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'Лист3'!$A$1:$AU$44</definedName>
  </definedNames>
  <calcPr fullCalcOnLoad="1"/>
</workbook>
</file>

<file path=xl/sharedStrings.xml><?xml version="1.0" encoding="utf-8"?>
<sst xmlns="http://schemas.openxmlformats.org/spreadsheetml/2006/main" count="119" uniqueCount="76">
  <si>
    <t>Информация о результатах ежемесячного мониторинга</t>
  </si>
  <si>
    <t xml:space="preserve">                                                                     коэффициентов общедомовых расходов по холодному водоснабжению в многоквартирных  домах.</t>
  </si>
  <si>
    <t>Управляющая организация</t>
  </si>
  <si>
    <t>Всего для расчета</t>
  </si>
  <si>
    <t>ноябрь</t>
  </si>
  <si>
    <t>декабрь</t>
  </si>
  <si>
    <t>январь</t>
  </si>
  <si>
    <t>февраль</t>
  </si>
  <si>
    <t>март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</si>
  <si>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</si>
  <si>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</si>
  <si>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</si>
  <si>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</si>
  <si>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</si>
  <si>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</si>
  <si>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</si>
  <si>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</si>
  <si>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</si>
  <si>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УК «РИСОЖ-1»</t>
  </si>
  <si>
    <t>ООО УК «РИСОЖ-2»</t>
  </si>
  <si>
    <t>ООО «РИСОЖ-4»</t>
  </si>
  <si>
    <t>ООО УК «Жилстрой- ЖКУ»</t>
  </si>
  <si>
    <t>ООО "Жилремсервис»</t>
  </si>
  <si>
    <t>ООО «Чайка»</t>
  </si>
  <si>
    <t>ООО «Чайка-Дон»</t>
  </si>
  <si>
    <t>ООО «РЭК»</t>
  </si>
  <si>
    <t>ООО «Милана»</t>
  </si>
  <si>
    <t>ООО «Первая окон. ЖЭК»</t>
  </si>
  <si>
    <t>ООО «ЖРЭУ-5»</t>
  </si>
  <si>
    <t>Всего</t>
  </si>
  <si>
    <t>Месяц 2011-2012</t>
  </si>
  <si>
    <t>Кол-во домов 
с К = до 1,3</t>
  </si>
  <si>
    <t>Примечание</t>
  </si>
  <si>
    <t>Кол-во домов 
с К = от 1,3 до 3,5</t>
  </si>
  <si>
    <t>Ноябрь</t>
  </si>
  <si>
    <t xml:space="preserve">477 домов </t>
  </si>
  <si>
    <t>на 12 домов больше, чем в октябре</t>
  </si>
  <si>
    <t>59 домов</t>
  </si>
  <si>
    <t>на 11 домов меньше, чем в октябре</t>
  </si>
  <si>
    <t>Декабрь</t>
  </si>
  <si>
    <t xml:space="preserve">475 домов </t>
  </si>
  <si>
    <t>на 2 дома больше, чем в ноябре</t>
  </si>
  <si>
    <t>56 домов</t>
  </si>
  <si>
    <t>на 3 дома меньше, чем в ноябре</t>
  </si>
  <si>
    <t>Январь</t>
  </si>
  <si>
    <t>на 2 дома больше, чем в декабре</t>
  </si>
  <si>
    <t>55 домов</t>
  </si>
  <si>
    <t>на 1 дом меньше, чем в декабре</t>
  </si>
  <si>
    <t>Февраль</t>
  </si>
  <si>
    <t xml:space="preserve">495 домов </t>
  </si>
  <si>
    <t>на 18 домов больше, чем в январе</t>
  </si>
  <si>
    <t>54 дома</t>
  </si>
  <si>
    <t>на 1 дом меньше, чем в январе</t>
  </si>
  <si>
    <t>на 5 домов больше, чем в феврале</t>
  </si>
  <si>
    <t>45 домов</t>
  </si>
  <si>
    <t xml:space="preserve"> на 9 домов меньше, чем в  феврале</t>
  </si>
  <si>
    <t xml:space="preserve">                Примечание: увеличение количества МКД с коэффициентом общедомовых расходов по ХВС до 1,3 произошло вследствие увеличения общего количества МКД, оснащенных общедомовыми приборами учета ХВС в целом по городу </t>
  </si>
  <si>
    <t xml:space="preserve">Е.Д. Нигай </t>
  </si>
  <si>
    <t>до 1,0</t>
  </si>
  <si>
    <t>от 1,2 до 1,3</t>
  </si>
  <si>
    <t>от 1,8 до 2,5</t>
  </si>
  <si>
    <t>от 2,5 до 3,5</t>
  </si>
  <si>
    <t>от 1,3 до 1,5</t>
  </si>
  <si>
    <t>от 1,5 до 1,8</t>
  </si>
  <si>
    <t>Количество домов  с коэффициентом:</t>
  </si>
  <si>
    <t>от 1,0 до 1,2</t>
  </si>
  <si>
    <t>Директор  МКУ "ДСиГХ"</t>
  </si>
  <si>
    <t>М.Г. Тен</t>
  </si>
  <si>
    <t>Март</t>
  </si>
  <si>
    <t>апрель</t>
  </si>
  <si>
    <t>Апрель</t>
  </si>
  <si>
    <t>на 32 дома больше, чем в марте</t>
  </si>
  <si>
    <t>29 домов</t>
  </si>
  <si>
    <t xml:space="preserve">на 16 домов меньше, чем в марте </t>
  </si>
  <si>
    <t>527 домов</t>
  </si>
  <si>
    <t>ООО «Комммун.стандарт»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</si>
</sst>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Arial Cyr"/>
      <family val="0"/>
    </font>
    <font>
      <sz val="20"/>
      <name val="Times New Roman"/>
      <family val="1"/>
    </font>
    <font>
      <sz val="20"/>
      <name val="Arial"/>
      <family val="0"/>
    </font>
    <font>
      <b/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"/>
      <family val="0"/>
    </font>
    <font>
      <i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4"/>
  <sheetViews>
    <sheetView tabSelected="1" view="pageBreakPreview" zoomScale="25" zoomScaleNormal="25" zoomScaleSheetLayoutView="25" workbookViewId="0" topLeftCell="A1">
      <selection activeCell="A38" sqref="A38:AS39"/>
    </sheetView>
  </sheetViews>
  <sheetFormatPr defaultColWidth="2.57421875" defaultRowHeight="12.75"/>
  <cols>
    <col min="1" max="1" width="35.8515625" style="1" customWidth="1"/>
    <col min="2" max="2" width="8.421875" style="1" customWidth="1"/>
    <col min="3" max="3" width="7.8515625" style="1" customWidth="1"/>
    <col min="4" max="4" width="7.7109375" style="1" customWidth="1"/>
    <col min="5" max="6" width="7.8515625" style="1" customWidth="1"/>
    <col min="7" max="7" width="9.28125" style="2" customWidth="1"/>
    <col min="8" max="9" width="8.421875" style="1" customWidth="1"/>
    <col min="10" max="10" width="8.57421875" style="1" customWidth="1"/>
    <col min="11" max="11" width="7.7109375" style="1" customWidth="1"/>
    <col min="12" max="12" width="7.28125" style="1" customWidth="1"/>
    <col min="13" max="13" width="8.140625" style="2" customWidth="1"/>
    <col min="14" max="18" width="6.7109375" style="1" customWidth="1"/>
    <col min="19" max="19" width="6.7109375" style="2" customWidth="1"/>
    <col min="20" max="24" width="6.7109375" style="1" customWidth="1"/>
    <col min="25" max="25" width="6.7109375" style="2" customWidth="1"/>
    <col min="26" max="30" width="6.7109375" style="1" customWidth="1"/>
    <col min="31" max="31" width="6.7109375" style="2" customWidth="1"/>
    <col min="32" max="36" width="6.7109375" style="1" customWidth="1"/>
    <col min="37" max="37" width="6.7109375" style="2" customWidth="1"/>
    <col min="38" max="42" width="6.7109375" style="1" customWidth="1"/>
    <col min="43" max="43" width="6.7109375" style="2" customWidth="1"/>
    <col min="44" max="44" width="7.7109375" style="2" customWidth="1"/>
    <col min="45" max="46" width="8.57421875" style="1" customWidth="1"/>
    <col min="47" max="16384" width="7.421875" style="1" customWidth="1"/>
  </cols>
  <sheetData>
    <row r="1" spans="1:40" ht="27.75" customHeight="1">
      <c r="A1" s="59"/>
      <c r="B1" s="59"/>
      <c r="C1" s="59"/>
      <c r="D1" s="59"/>
      <c r="E1" s="59"/>
      <c r="F1" s="59"/>
      <c r="G1" s="60"/>
      <c r="H1" s="59"/>
      <c r="I1" s="59"/>
      <c r="J1" s="59"/>
      <c r="K1" s="59"/>
      <c r="L1" s="59"/>
      <c r="M1" s="60"/>
      <c r="N1" s="59"/>
      <c r="O1" s="59"/>
      <c r="P1" s="59"/>
      <c r="Q1" s="59"/>
      <c r="R1" s="59"/>
      <c r="S1" s="60"/>
      <c r="T1" s="59"/>
      <c r="U1" s="59"/>
      <c r="V1" s="59"/>
      <c r="W1" s="59"/>
      <c r="X1" s="59"/>
      <c r="Y1" s="60"/>
      <c r="Z1" s="59"/>
      <c r="AA1" s="59"/>
      <c r="AB1" s="59"/>
      <c r="AC1" s="59"/>
      <c r="AD1" s="59"/>
      <c r="AE1" s="60"/>
      <c r="AF1" s="59"/>
      <c r="AG1" s="59"/>
      <c r="AH1" s="59"/>
      <c r="AI1" s="59"/>
      <c r="AJ1" s="59"/>
      <c r="AK1" s="60"/>
      <c r="AL1" s="59"/>
      <c r="AM1" s="59"/>
      <c r="AN1" s="59"/>
    </row>
    <row r="2" spans="1:40" ht="18.75" customHeight="1">
      <c r="A2" s="59"/>
      <c r="B2" s="59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0"/>
      <c r="AF2" s="59"/>
      <c r="AG2" s="59"/>
      <c r="AH2" s="59"/>
      <c r="AI2" s="59"/>
      <c r="AJ2" s="59"/>
      <c r="AK2" s="60"/>
      <c r="AL2" s="59"/>
      <c r="AM2" s="59"/>
      <c r="AN2" s="59"/>
    </row>
    <row r="3" spans="1:40" ht="17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ht="14.25" customHeight="1">
      <c r="A4" s="2"/>
    </row>
    <row r="5" spans="1:47" ht="24.75" customHeight="1">
      <c r="A5" s="36" t="s">
        <v>2</v>
      </c>
      <c r="B5" s="42" t="s">
        <v>64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4"/>
      <c r="AR5" s="28" t="s">
        <v>3</v>
      </c>
      <c r="AS5" s="28"/>
      <c r="AT5" s="29"/>
      <c r="AU5" s="30"/>
    </row>
    <row r="6" spans="1:47" ht="33" customHeight="1">
      <c r="A6" s="37"/>
      <c r="B6" s="45" t="s">
        <v>58</v>
      </c>
      <c r="C6" s="45"/>
      <c r="D6" s="45"/>
      <c r="E6" s="45"/>
      <c r="F6" s="45"/>
      <c r="G6" s="45"/>
      <c r="H6" s="26" t="s">
        <v>65</v>
      </c>
      <c r="I6" s="26"/>
      <c r="J6" s="26"/>
      <c r="K6" s="26"/>
      <c r="L6" s="26"/>
      <c r="M6" s="27"/>
      <c r="N6" s="25" t="s">
        <v>59</v>
      </c>
      <c r="O6" s="26"/>
      <c r="P6" s="26"/>
      <c r="Q6" s="26"/>
      <c r="R6" s="26"/>
      <c r="S6" s="27"/>
      <c r="T6" s="25" t="s">
        <v>62</v>
      </c>
      <c r="U6" s="26"/>
      <c r="V6" s="26"/>
      <c r="W6" s="26"/>
      <c r="X6" s="26"/>
      <c r="Y6" s="27"/>
      <c r="Z6" s="25" t="s">
        <v>63</v>
      </c>
      <c r="AA6" s="26"/>
      <c r="AB6" s="26"/>
      <c r="AC6" s="26"/>
      <c r="AD6" s="26"/>
      <c r="AE6" s="27"/>
      <c r="AF6" s="25" t="s">
        <v>60</v>
      </c>
      <c r="AG6" s="26"/>
      <c r="AH6" s="26"/>
      <c r="AI6" s="26"/>
      <c r="AJ6" s="26"/>
      <c r="AK6" s="27"/>
      <c r="AL6" s="39" t="s">
        <v>61</v>
      </c>
      <c r="AM6" s="40"/>
      <c r="AN6" s="40"/>
      <c r="AO6" s="40"/>
      <c r="AP6" s="40"/>
      <c r="AQ6" s="41"/>
      <c r="AR6" s="28"/>
      <c r="AS6" s="28"/>
      <c r="AT6" s="29"/>
      <c r="AU6" s="30"/>
    </row>
    <row r="7" spans="1:47" ht="75.75" customHeight="1">
      <c r="A7" s="38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69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4" t="s">
        <v>69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4" t="s">
        <v>69</v>
      </c>
      <c r="T7" s="3" t="s">
        <v>4</v>
      </c>
      <c r="U7" s="3" t="s">
        <v>5</v>
      </c>
      <c r="V7" s="3" t="s">
        <v>6</v>
      </c>
      <c r="W7" s="3" t="s">
        <v>7</v>
      </c>
      <c r="X7" s="3" t="s">
        <v>8</v>
      </c>
      <c r="Y7" s="4" t="s">
        <v>69</v>
      </c>
      <c r="Z7" s="3" t="s">
        <v>4</v>
      </c>
      <c r="AA7" s="3" t="s">
        <v>5</v>
      </c>
      <c r="AB7" s="3" t="s">
        <v>6</v>
      </c>
      <c r="AC7" s="3" t="s">
        <v>7</v>
      </c>
      <c r="AD7" s="3" t="s">
        <v>8</v>
      </c>
      <c r="AE7" s="4" t="s">
        <v>69</v>
      </c>
      <c r="AF7" s="3" t="s">
        <v>4</v>
      </c>
      <c r="AG7" s="3" t="s">
        <v>5</v>
      </c>
      <c r="AH7" s="3" t="s">
        <v>6</v>
      </c>
      <c r="AI7" s="3" t="s">
        <v>7</v>
      </c>
      <c r="AJ7" s="3" t="s">
        <v>8</v>
      </c>
      <c r="AK7" s="4" t="s">
        <v>69</v>
      </c>
      <c r="AL7" s="3" t="s">
        <v>4</v>
      </c>
      <c r="AM7" s="3" t="s">
        <v>5</v>
      </c>
      <c r="AN7" s="3" t="s">
        <v>6</v>
      </c>
      <c r="AO7" s="3" t="s">
        <v>7</v>
      </c>
      <c r="AP7" s="3" t="s">
        <v>8</v>
      </c>
      <c r="AQ7" s="4" t="s">
        <v>69</v>
      </c>
      <c r="AR7" s="5" t="s">
        <v>6</v>
      </c>
      <c r="AS7" s="5" t="s">
        <v>7</v>
      </c>
      <c r="AT7" s="6" t="s">
        <v>8</v>
      </c>
      <c r="AU7" s="7" t="s">
        <v>69</v>
      </c>
    </row>
    <row r="8" spans="1:47" ht="35.25" customHeight="1">
      <c r="A8" s="13" t="s">
        <v>9</v>
      </c>
      <c r="B8" s="12">
        <v>11</v>
      </c>
      <c r="C8" s="12">
        <v>6</v>
      </c>
      <c r="D8" s="12">
        <v>12</v>
      </c>
      <c r="E8" s="12">
        <v>8</v>
      </c>
      <c r="F8" s="12">
        <v>9</v>
      </c>
      <c r="G8" s="14">
        <v>12</v>
      </c>
      <c r="H8" s="12">
        <v>6</v>
      </c>
      <c r="I8" s="12">
        <v>8</v>
      </c>
      <c r="J8" s="12">
        <v>5</v>
      </c>
      <c r="K8" s="12">
        <v>7</v>
      </c>
      <c r="L8" s="12">
        <v>6</v>
      </c>
      <c r="M8" s="14">
        <v>4</v>
      </c>
      <c r="N8" s="12">
        <v>2</v>
      </c>
      <c r="O8" s="12">
        <v>1</v>
      </c>
      <c r="P8" s="12">
        <v>3</v>
      </c>
      <c r="Q8" s="12">
        <v>3</v>
      </c>
      <c r="R8" s="12">
        <v>3</v>
      </c>
      <c r="S8" s="14">
        <v>2</v>
      </c>
      <c r="T8" s="12">
        <v>1</v>
      </c>
      <c r="U8" s="12">
        <v>5</v>
      </c>
      <c r="V8" s="12">
        <v>0</v>
      </c>
      <c r="W8" s="12">
        <v>1</v>
      </c>
      <c r="X8" s="12">
        <v>1</v>
      </c>
      <c r="Y8" s="14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4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4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4">
        <v>0</v>
      </c>
      <c r="AR8" s="12">
        <f>SUM(D8,J8,P8,V8,AB8,AH8,AN8)</f>
        <v>20</v>
      </c>
      <c r="AS8" s="12">
        <f>SUM(E8,K8,Q8,W8,AC8,AI8,AO8)</f>
        <v>19</v>
      </c>
      <c r="AT8" s="12">
        <f>SUM(F8,L8,R8,X8,AD8,AJ8,AP8)</f>
        <v>19</v>
      </c>
      <c r="AU8" s="14">
        <f>SUM(G8,M8,S8,Y8,AE8,AK8,AQ8)</f>
        <v>19</v>
      </c>
    </row>
    <row r="9" spans="1:47" ht="35.25" customHeight="1">
      <c r="A9" s="13" t="s">
        <v>10</v>
      </c>
      <c r="B9" s="12">
        <v>9</v>
      </c>
      <c r="C9" s="12">
        <v>6</v>
      </c>
      <c r="D9" s="12">
        <v>13</v>
      </c>
      <c r="E9" s="12">
        <v>8</v>
      </c>
      <c r="F9" s="12">
        <v>10</v>
      </c>
      <c r="G9" s="14">
        <v>12</v>
      </c>
      <c r="H9" s="12">
        <v>7</v>
      </c>
      <c r="I9" s="12">
        <v>9</v>
      </c>
      <c r="J9" s="12">
        <v>4</v>
      </c>
      <c r="K9" s="12">
        <v>9</v>
      </c>
      <c r="L9" s="12">
        <v>8</v>
      </c>
      <c r="M9" s="14">
        <v>5</v>
      </c>
      <c r="N9" s="12">
        <v>1</v>
      </c>
      <c r="O9" s="12">
        <v>2</v>
      </c>
      <c r="P9" s="12">
        <v>1</v>
      </c>
      <c r="Q9" s="12">
        <v>1</v>
      </c>
      <c r="R9" s="12">
        <v>0</v>
      </c>
      <c r="S9" s="14">
        <v>1</v>
      </c>
      <c r="T9" s="12">
        <v>1</v>
      </c>
      <c r="U9" s="12">
        <v>1</v>
      </c>
      <c r="V9" s="12">
        <v>0</v>
      </c>
      <c r="W9" s="12">
        <v>0</v>
      </c>
      <c r="X9" s="12">
        <v>0</v>
      </c>
      <c r="Y9" s="14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4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4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4">
        <v>0</v>
      </c>
      <c r="AR9" s="12">
        <f aca="true" t="shared" si="0" ref="AR9:AR28">SUM(D9,J9,P9,V9,AB9,AH9,AN9)</f>
        <v>18</v>
      </c>
      <c r="AS9" s="12">
        <f aca="true" t="shared" si="1" ref="AS9:AS28">SUM(E9,K9,Q9,W9,AC9,AI9,AO9)</f>
        <v>18</v>
      </c>
      <c r="AT9" s="12">
        <f aca="true" t="shared" si="2" ref="AT9:AT28">SUM(F9,L9,R9,X9,AD9,AJ9,AP9)</f>
        <v>18</v>
      </c>
      <c r="AU9" s="14">
        <f aca="true" t="shared" si="3" ref="AU9:AU28">SUM(G9,M9,S9,Y9,AE9,AK9,AQ9)</f>
        <v>18</v>
      </c>
    </row>
    <row r="10" spans="1:47" ht="35.25" customHeight="1">
      <c r="A10" s="13" t="s">
        <v>11</v>
      </c>
      <c r="B10" s="12">
        <v>8</v>
      </c>
      <c r="C10" s="12">
        <v>11</v>
      </c>
      <c r="D10" s="12">
        <v>7</v>
      </c>
      <c r="E10" s="12">
        <v>9</v>
      </c>
      <c r="F10" s="12">
        <v>7</v>
      </c>
      <c r="G10" s="14">
        <v>8</v>
      </c>
      <c r="H10" s="12">
        <v>8</v>
      </c>
      <c r="I10" s="12">
        <v>7</v>
      </c>
      <c r="J10" s="12">
        <v>7</v>
      </c>
      <c r="K10" s="12">
        <v>8</v>
      </c>
      <c r="L10" s="12">
        <v>10</v>
      </c>
      <c r="M10" s="14">
        <v>13</v>
      </c>
      <c r="N10" s="12">
        <v>1</v>
      </c>
      <c r="O10" s="12">
        <v>1</v>
      </c>
      <c r="P10" s="12">
        <v>6</v>
      </c>
      <c r="Q10" s="12">
        <v>5</v>
      </c>
      <c r="R10" s="12">
        <v>4</v>
      </c>
      <c r="S10" s="14">
        <v>0</v>
      </c>
      <c r="T10" s="12">
        <v>3</v>
      </c>
      <c r="U10" s="12">
        <v>1</v>
      </c>
      <c r="V10" s="12">
        <v>1</v>
      </c>
      <c r="W10" s="12">
        <v>0</v>
      </c>
      <c r="X10" s="12">
        <v>0</v>
      </c>
      <c r="Y10" s="14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4">
        <v>0</v>
      </c>
      <c r="AF10" s="12">
        <v>0</v>
      </c>
      <c r="AG10" s="12">
        <v>0</v>
      </c>
      <c r="AH10" s="12">
        <v>1</v>
      </c>
      <c r="AI10" s="12">
        <v>0</v>
      </c>
      <c r="AJ10" s="12">
        <v>0</v>
      </c>
      <c r="AK10" s="14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4">
        <v>0</v>
      </c>
      <c r="AR10" s="12">
        <f t="shared" si="0"/>
        <v>22</v>
      </c>
      <c r="AS10" s="12">
        <f t="shared" si="1"/>
        <v>22</v>
      </c>
      <c r="AT10" s="12">
        <f t="shared" si="2"/>
        <v>21</v>
      </c>
      <c r="AU10" s="14">
        <f t="shared" si="3"/>
        <v>21</v>
      </c>
    </row>
    <row r="11" spans="1:47" ht="35.25" customHeight="1">
      <c r="A11" s="13" t="s">
        <v>12</v>
      </c>
      <c r="B11" s="12">
        <v>8</v>
      </c>
      <c r="C11" s="12">
        <v>14</v>
      </c>
      <c r="D11" s="12">
        <v>2</v>
      </c>
      <c r="E11" s="12">
        <v>7</v>
      </c>
      <c r="F11" s="12">
        <v>7</v>
      </c>
      <c r="G11" s="14">
        <v>12</v>
      </c>
      <c r="H11" s="12">
        <v>12</v>
      </c>
      <c r="I11" s="12">
        <v>9</v>
      </c>
      <c r="J11" s="12">
        <v>14</v>
      </c>
      <c r="K11" s="12">
        <v>14</v>
      </c>
      <c r="L11" s="12">
        <v>12</v>
      </c>
      <c r="M11" s="14">
        <v>10</v>
      </c>
      <c r="N11" s="12">
        <v>4</v>
      </c>
      <c r="O11" s="12">
        <v>2</v>
      </c>
      <c r="P11" s="12">
        <v>9</v>
      </c>
      <c r="Q11" s="12">
        <v>4</v>
      </c>
      <c r="R11" s="12">
        <v>6</v>
      </c>
      <c r="S11" s="14">
        <v>0</v>
      </c>
      <c r="T11" s="12">
        <v>1</v>
      </c>
      <c r="U11" s="12">
        <v>0</v>
      </c>
      <c r="V11" s="12">
        <v>0</v>
      </c>
      <c r="W11" s="12">
        <v>0</v>
      </c>
      <c r="X11" s="12">
        <v>0</v>
      </c>
      <c r="Y11" s="14">
        <v>2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4">
        <v>1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4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4">
        <v>0</v>
      </c>
      <c r="AR11" s="12">
        <f t="shared" si="0"/>
        <v>25</v>
      </c>
      <c r="AS11" s="12">
        <f t="shared" si="1"/>
        <v>25</v>
      </c>
      <c r="AT11" s="12">
        <f t="shared" si="2"/>
        <v>25</v>
      </c>
      <c r="AU11" s="14">
        <f>SUM(G11,M11,S11,Y11,AE11,AK11,AQ11)</f>
        <v>25</v>
      </c>
    </row>
    <row r="12" spans="1:47" ht="35.25" customHeight="1">
      <c r="A12" s="13" t="s">
        <v>13</v>
      </c>
      <c r="B12" s="12">
        <v>3</v>
      </c>
      <c r="C12" s="12">
        <v>5</v>
      </c>
      <c r="D12" s="12">
        <v>2</v>
      </c>
      <c r="E12" s="12">
        <v>4</v>
      </c>
      <c r="F12" s="12">
        <v>7</v>
      </c>
      <c r="G12" s="14">
        <v>4</v>
      </c>
      <c r="H12" s="12">
        <v>6</v>
      </c>
      <c r="I12" s="12">
        <v>6</v>
      </c>
      <c r="J12" s="12">
        <v>5</v>
      </c>
      <c r="K12" s="12">
        <v>3</v>
      </c>
      <c r="L12" s="12">
        <v>2</v>
      </c>
      <c r="M12" s="14">
        <v>5</v>
      </c>
      <c r="N12" s="12">
        <v>2</v>
      </c>
      <c r="O12" s="12">
        <v>0</v>
      </c>
      <c r="P12" s="12">
        <v>3</v>
      </c>
      <c r="Q12" s="12">
        <v>2</v>
      </c>
      <c r="R12" s="12">
        <v>0</v>
      </c>
      <c r="S12" s="14">
        <v>3</v>
      </c>
      <c r="T12" s="12">
        <v>0</v>
      </c>
      <c r="U12" s="12">
        <v>0</v>
      </c>
      <c r="V12" s="12">
        <v>0</v>
      </c>
      <c r="W12" s="12">
        <v>1</v>
      </c>
      <c r="X12" s="12">
        <v>2</v>
      </c>
      <c r="Y12" s="14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4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4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4">
        <v>0</v>
      </c>
      <c r="AR12" s="12">
        <f t="shared" si="0"/>
        <v>10</v>
      </c>
      <c r="AS12" s="12">
        <f t="shared" si="1"/>
        <v>10</v>
      </c>
      <c r="AT12" s="12">
        <f t="shared" si="2"/>
        <v>11</v>
      </c>
      <c r="AU12" s="14">
        <f t="shared" si="3"/>
        <v>12</v>
      </c>
    </row>
    <row r="13" spans="1:47" ht="35.25" customHeight="1">
      <c r="A13" s="13" t="s">
        <v>14</v>
      </c>
      <c r="B13" s="12">
        <v>5</v>
      </c>
      <c r="C13" s="12">
        <v>7</v>
      </c>
      <c r="D13" s="12">
        <v>3</v>
      </c>
      <c r="E13" s="12">
        <v>6</v>
      </c>
      <c r="F13" s="12">
        <v>8</v>
      </c>
      <c r="G13" s="14">
        <v>5</v>
      </c>
      <c r="H13" s="12">
        <v>7</v>
      </c>
      <c r="I13" s="12">
        <v>8</v>
      </c>
      <c r="J13" s="12">
        <v>7</v>
      </c>
      <c r="K13" s="12">
        <v>3</v>
      </c>
      <c r="L13" s="12">
        <v>3</v>
      </c>
      <c r="M13" s="14">
        <v>9</v>
      </c>
      <c r="N13" s="12">
        <v>6</v>
      </c>
      <c r="O13" s="12">
        <v>1</v>
      </c>
      <c r="P13" s="12">
        <v>4</v>
      </c>
      <c r="Q13" s="12">
        <v>5</v>
      </c>
      <c r="R13" s="12">
        <v>4</v>
      </c>
      <c r="S13" s="14">
        <v>3</v>
      </c>
      <c r="T13" s="12">
        <v>0</v>
      </c>
      <c r="U13" s="12">
        <v>2</v>
      </c>
      <c r="V13" s="12">
        <v>2</v>
      </c>
      <c r="W13" s="12">
        <v>1</v>
      </c>
      <c r="X13" s="12">
        <v>2</v>
      </c>
      <c r="Y13" s="14">
        <v>0</v>
      </c>
      <c r="Z13" s="12">
        <v>0</v>
      </c>
      <c r="AA13" s="12">
        <v>0</v>
      </c>
      <c r="AB13" s="12">
        <v>2</v>
      </c>
      <c r="AC13" s="12">
        <v>2</v>
      </c>
      <c r="AD13" s="12">
        <v>1</v>
      </c>
      <c r="AE13" s="14">
        <v>2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4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4">
        <v>0</v>
      </c>
      <c r="AR13" s="12">
        <f t="shared" si="0"/>
        <v>18</v>
      </c>
      <c r="AS13" s="12">
        <f t="shared" si="1"/>
        <v>17</v>
      </c>
      <c r="AT13" s="12">
        <f t="shared" si="2"/>
        <v>18</v>
      </c>
      <c r="AU13" s="14">
        <f t="shared" si="3"/>
        <v>19</v>
      </c>
    </row>
    <row r="14" spans="1:47" ht="35.25" customHeight="1">
      <c r="A14" s="13" t="s">
        <v>15</v>
      </c>
      <c r="B14" s="12">
        <v>2</v>
      </c>
      <c r="C14" s="12">
        <v>8</v>
      </c>
      <c r="D14" s="12">
        <v>2</v>
      </c>
      <c r="E14" s="12">
        <v>8</v>
      </c>
      <c r="F14" s="12">
        <v>6</v>
      </c>
      <c r="G14" s="14">
        <v>7</v>
      </c>
      <c r="H14" s="12">
        <v>9</v>
      </c>
      <c r="I14" s="12">
        <v>5</v>
      </c>
      <c r="J14" s="12">
        <v>8</v>
      </c>
      <c r="K14" s="12">
        <v>2</v>
      </c>
      <c r="L14" s="12">
        <v>5</v>
      </c>
      <c r="M14" s="14">
        <v>6</v>
      </c>
      <c r="N14" s="12">
        <v>2</v>
      </c>
      <c r="O14" s="12">
        <v>0</v>
      </c>
      <c r="P14" s="12">
        <v>3</v>
      </c>
      <c r="Q14" s="12">
        <v>3</v>
      </c>
      <c r="R14" s="12">
        <v>2</v>
      </c>
      <c r="S14" s="14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4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4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4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4">
        <v>0</v>
      </c>
      <c r="AR14" s="12">
        <f t="shared" si="0"/>
        <v>13</v>
      </c>
      <c r="AS14" s="12">
        <f t="shared" si="1"/>
        <v>13</v>
      </c>
      <c r="AT14" s="12">
        <f t="shared" si="2"/>
        <v>13</v>
      </c>
      <c r="AU14" s="14">
        <f t="shared" si="3"/>
        <v>13</v>
      </c>
    </row>
    <row r="15" spans="1:47" ht="35.25" customHeight="1">
      <c r="A15" s="13" t="s">
        <v>16</v>
      </c>
      <c r="B15" s="12">
        <v>6</v>
      </c>
      <c r="C15" s="12">
        <v>5</v>
      </c>
      <c r="D15" s="12">
        <v>12</v>
      </c>
      <c r="E15" s="12">
        <v>6</v>
      </c>
      <c r="F15" s="12">
        <v>5</v>
      </c>
      <c r="G15" s="14">
        <v>13</v>
      </c>
      <c r="H15" s="12">
        <v>9</v>
      </c>
      <c r="I15" s="12">
        <v>8</v>
      </c>
      <c r="J15" s="12">
        <v>5</v>
      </c>
      <c r="K15" s="12">
        <v>10</v>
      </c>
      <c r="L15" s="12">
        <v>10</v>
      </c>
      <c r="M15" s="14">
        <v>5</v>
      </c>
      <c r="N15" s="12">
        <v>2</v>
      </c>
      <c r="O15" s="12">
        <v>3</v>
      </c>
      <c r="P15" s="12">
        <v>1</v>
      </c>
      <c r="Q15" s="12">
        <v>2</v>
      </c>
      <c r="R15" s="12">
        <v>3</v>
      </c>
      <c r="S15" s="14">
        <v>3</v>
      </c>
      <c r="T15" s="12">
        <v>2</v>
      </c>
      <c r="U15" s="12">
        <v>1</v>
      </c>
      <c r="V15" s="12">
        <v>2</v>
      </c>
      <c r="W15" s="12">
        <v>2</v>
      </c>
      <c r="X15" s="12">
        <v>0</v>
      </c>
      <c r="Y15" s="14">
        <v>0</v>
      </c>
      <c r="Z15" s="12">
        <v>1</v>
      </c>
      <c r="AA15" s="12">
        <v>3</v>
      </c>
      <c r="AB15" s="12">
        <v>1</v>
      </c>
      <c r="AC15" s="12">
        <v>1</v>
      </c>
      <c r="AD15" s="12">
        <v>2</v>
      </c>
      <c r="AE15" s="14">
        <v>0</v>
      </c>
      <c r="AF15" s="12">
        <v>0</v>
      </c>
      <c r="AG15" s="12">
        <v>1</v>
      </c>
      <c r="AH15" s="12">
        <v>0</v>
      </c>
      <c r="AI15" s="12">
        <v>0</v>
      </c>
      <c r="AJ15" s="12">
        <v>0</v>
      </c>
      <c r="AK15" s="14">
        <v>0</v>
      </c>
      <c r="AL15" s="12">
        <v>1</v>
      </c>
      <c r="AM15" s="12">
        <v>0</v>
      </c>
      <c r="AN15" s="12">
        <v>0</v>
      </c>
      <c r="AO15" s="12">
        <v>0</v>
      </c>
      <c r="AP15" s="12">
        <v>1</v>
      </c>
      <c r="AQ15" s="14">
        <v>0</v>
      </c>
      <c r="AR15" s="12">
        <f t="shared" si="0"/>
        <v>21</v>
      </c>
      <c r="AS15" s="12">
        <f t="shared" si="1"/>
        <v>21</v>
      </c>
      <c r="AT15" s="12">
        <f t="shared" si="2"/>
        <v>21</v>
      </c>
      <c r="AU15" s="14">
        <f t="shared" si="3"/>
        <v>21</v>
      </c>
    </row>
    <row r="16" spans="1:47" ht="51.75" customHeight="1">
      <c r="A16" s="13" t="s">
        <v>17</v>
      </c>
      <c r="B16" s="12">
        <v>5</v>
      </c>
      <c r="C16" s="12">
        <v>2</v>
      </c>
      <c r="D16" s="12">
        <v>20</v>
      </c>
      <c r="E16" s="12">
        <v>7</v>
      </c>
      <c r="F16" s="12">
        <v>9</v>
      </c>
      <c r="G16" s="14">
        <v>14</v>
      </c>
      <c r="H16" s="12">
        <v>14</v>
      </c>
      <c r="I16" s="12">
        <v>12</v>
      </c>
      <c r="J16" s="12">
        <v>1</v>
      </c>
      <c r="K16" s="12">
        <v>11</v>
      </c>
      <c r="L16" s="12">
        <v>5</v>
      </c>
      <c r="M16" s="14">
        <v>6</v>
      </c>
      <c r="N16" s="12">
        <v>2</v>
      </c>
      <c r="O16" s="12">
        <v>7</v>
      </c>
      <c r="P16" s="12">
        <v>1</v>
      </c>
      <c r="Q16" s="12">
        <v>3</v>
      </c>
      <c r="R16" s="12">
        <v>6</v>
      </c>
      <c r="S16" s="14">
        <v>2</v>
      </c>
      <c r="T16" s="12">
        <v>1</v>
      </c>
      <c r="U16" s="12">
        <v>2</v>
      </c>
      <c r="V16" s="12">
        <v>1</v>
      </c>
      <c r="W16" s="12">
        <v>3</v>
      </c>
      <c r="X16" s="12">
        <v>4</v>
      </c>
      <c r="Y16" s="14">
        <v>1</v>
      </c>
      <c r="Z16" s="12">
        <v>1</v>
      </c>
      <c r="AA16" s="12">
        <v>1</v>
      </c>
      <c r="AB16" s="12">
        <v>1</v>
      </c>
      <c r="AC16" s="12">
        <v>0</v>
      </c>
      <c r="AD16" s="12">
        <v>0</v>
      </c>
      <c r="AE16" s="14">
        <v>1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4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4">
        <v>0</v>
      </c>
      <c r="AR16" s="12">
        <f t="shared" si="0"/>
        <v>24</v>
      </c>
      <c r="AS16" s="12">
        <f t="shared" si="1"/>
        <v>24</v>
      </c>
      <c r="AT16" s="12">
        <f t="shared" si="2"/>
        <v>24</v>
      </c>
      <c r="AU16" s="14">
        <f t="shared" si="3"/>
        <v>24</v>
      </c>
    </row>
    <row r="17" spans="1:47" ht="48.75" customHeight="1">
      <c r="A17" s="13" t="s">
        <v>75</v>
      </c>
      <c r="B17" s="12">
        <v>7</v>
      </c>
      <c r="C17" s="12">
        <v>5</v>
      </c>
      <c r="D17" s="12">
        <v>8</v>
      </c>
      <c r="E17" s="12">
        <v>5</v>
      </c>
      <c r="F17" s="12">
        <v>3</v>
      </c>
      <c r="G17" s="14">
        <v>8</v>
      </c>
      <c r="H17" s="12">
        <v>5</v>
      </c>
      <c r="I17" s="12">
        <v>6</v>
      </c>
      <c r="J17" s="12">
        <v>4</v>
      </c>
      <c r="K17" s="12">
        <v>7</v>
      </c>
      <c r="L17" s="12">
        <v>7</v>
      </c>
      <c r="M17" s="14">
        <v>6</v>
      </c>
      <c r="N17" s="12">
        <v>2</v>
      </c>
      <c r="O17" s="12">
        <v>1</v>
      </c>
      <c r="P17" s="12">
        <v>3</v>
      </c>
      <c r="Q17" s="12">
        <v>2</v>
      </c>
      <c r="R17" s="12">
        <v>2</v>
      </c>
      <c r="S17" s="14">
        <v>1</v>
      </c>
      <c r="T17" s="12">
        <v>2</v>
      </c>
      <c r="U17" s="12">
        <v>4</v>
      </c>
      <c r="V17" s="12">
        <v>0</v>
      </c>
      <c r="W17" s="12">
        <v>1</v>
      </c>
      <c r="X17" s="12">
        <v>3</v>
      </c>
      <c r="Y17" s="14">
        <v>0</v>
      </c>
      <c r="Z17" s="12">
        <v>0</v>
      </c>
      <c r="AA17" s="12">
        <v>0</v>
      </c>
      <c r="AB17" s="12">
        <v>1</v>
      </c>
      <c r="AC17" s="12">
        <v>1</v>
      </c>
      <c r="AD17" s="12">
        <v>0</v>
      </c>
      <c r="AE17" s="14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4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4">
        <v>0</v>
      </c>
      <c r="AR17" s="12">
        <f t="shared" si="0"/>
        <v>16</v>
      </c>
      <c r="AS17" s="12">
        <f t="shared" si="1"/>
        <v>16</v>
      </c>
      <c r="AT17" s="12">
        <f t="shared" si="2"/>
        <v>15</v>
      </c>
      <c r="AU17" s="14">
        <f t="shared" si="3"/>
        <v>15</v>
      </c>
    </row>
    <row r="18" spans="1:47" ht="39.75" customHeight="1">
      <c r="A18" s="13" t="s">
        <v>18</v>
      </c>
      <c r="B18" s="12">
        <v>6</v>
      </c>
      <c r="C18" s="12">
        <v>7</v>
      </c>
      <c r="D18" s="12">
        <v>0</v>
      </c>
      <c r="E18" s="12">
        <v>5</v>
      </c>
      <c r="F18" s="12">
        <v>7</v>
      </c>
      <c r="G18" s="14">
        <v>11</v>
      </c>
      <c r="H18" s="12">
        <v>6</v>
      </c>
      <c r="I18" s="12">
        <v>4</v>
      </c>
      <c r="J18" s="12">
        <v>11</v>
      </c>
      <c r="K18" s="12">
        <v>8</v>
      </c>
      <c r="L18" s="12">
        <v>4</v>
      </c>
      <c r="M18" s="14">
        <v>1</v>
      </c>
      <c r="N18" s="12">
        <v>0</v>
      </c>
      <c r="O18" s="12">
        <v>0</v>
      </c>
      <c r="P18" s="12">
        <v>2</v>
      </c>
      <c r="Q18" s="12">
        <v>0</v>
      </c>
      <c r="R18" s="12">
        <v>0</v>
      </c>
      <c r="S18" s="14">
        <v>1</v>
      </c>
      <c r="T18" s="12">
        <v>1</v>
      </c>
      <c r="U18" s="12">
        <v>1</v>
      </c>
      <c r="V18" s="12">
        <v>0</v>
      </c>
      <c r="W18" s="12">
        <v>0</v>
      </c>
      <c r="X18" s="12">
        <v>2</v>
      </c>
      <c r="Y18" s="14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4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4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4">
        <v>0</v>
      </c>
      <c r="AR18" s="12">
        <f t="shared" si="0"/>
        <v>13</v>
      </c>
      <c r="AS18" s="12">
        <f t="shared" si="1"/>
        <v>13</v>
      </c>
      <c r="AT18" s="12">
        <f t="shared" si="2"/>
        <v>13</v>
      </c>
      <c r="AU18" s="14">
        <f t="shared" si="3"/>
        <v>13</v>
      </c>
    </row>
    <row r="19" spans="1:47" ht="41.25" customHeight="1">
      <c r="A19" s="13" t="s">
        <v>19</v>
      </c>
      <c r="B19" s="12">
        <v>5</v>
      </c>
      <c r="C19" s="12">
        <v>6</v>
      </c>
      <c r="D19" s="12">
        <v>4</v>
      </c>
      <c r="E19" s="12">
        <v>6</v>
      </c>
      <c r="F19" s="12">
        <v>7</v>
      </c>
      <c r="G19" s="14">
        <v>7</v>
      </c>
      <c r="H19" s="12">
        <v>4</v>
      </c>
      <c r="I19" s="12">
        <v>4</v>
      </c>
      <c r="J19" s="12">
        <v>5</v>
      </c>
      <c r="K19" s="12">
        <v>4</v>
      </c>
      <c r="L19" s="12">
        <v>2</v>
      </c>
      <c r="M19" s="14">
        <v>3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4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4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1</v>
      </c>
      <c r="AE19" s="14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4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4">
        <v>0</v>
      </c>
      <c r="AR19" s="12">
        <f t="shared" si="0"/>
        <v>10</v>
      </c>
      <c r="AS19" s="12">
        <f t="shared" si="1"/>
        <v>10</v>
      </c>
      <c r="AT19" s="12">
        <f t="shared" si="2"/>
        <v>10</v>
      </c>
      <c r="AU19" s="14">
        <f t="shared" si="3"/>
        <v>10</v>
      </c>
    </row>
    <row r="20" spans="1:47" ht="35.25" customHeight="1">
      <c r="A20" s="13" t="s">
        <v>20</v>
      </c>
      <c r="B20" s="12">
        <v>4</v>
      </c>
      <c r="C20" s="12">
        <v>5</v>
      </c>
      <c r="D20" s="12">
        <v>1</v>
      </c>
      <c r="E20" s="12">
        <v>3</v>
      </c>
      <c r="F20" s="12">
        <v>5</v>
      </c>
      <c r="G20" s="14">
        <v>5</v>
      </c>
      <c r="H20" s="12">
        <v>9</v>
      </c>
      <c r="I20" s="12">
        <v>7</v>
      </c>
      <c r="J20" s="12">
        <v>9</v>
      </c>
      <c r="K20" s="12">
        <v>5</v>
      </c>
      <c r="L20" s="12">
        <v>5</v>
      </c>
      <c r="M20" s="14">
        <v>6</v>
      </c>
      <c r="N20" s="12">
        <v>0</v>
      </c>
      <c r="O20" s="12">
        <v>1</v>
      </c>
      <c r="P20" s="12">
        <v>3</v>
      </c>
      <c r="Q20" s="12">
        <v>3</v>
      </c>
      <c r="R20" s="12">
        <v>3</v>
      </c>
      <c r="S20" s="14">
        <v>4</v>
      </c>
      <c r="T20" s="12">
        <v>0</v>
      </c>
      <c r="U20" s="12">
        <v>0</v>
      </c>
      <c r="V20" s="12">
        <v>0</v>
      </c>
      <c r="W20" s="12">
        <v>2</v>
      </c>
      <c r="X20" s="12">
        <v>0</v>
      </c>
      <c r="Y20" s="14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4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4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4">
        <v>0</v>
      </c>
      <c r="AR20" s="12">
        <f t="shared" si="0"/>
        <v>13</v>
      </c>
      <c r="AS20" s="12">
        <f t="shared" si="1"/>
        <v>13</v>
      </c>
      <c r="AT20" s="12">
        <f t="shared" si="2"/>
        <v>13</v>
      </c>
      <c r="AU20" s="14">
        <f t="shared" si="3"/>
        <v>15</v>
      </c>
    </row>
    <row r="21" spans="1:47" ht="53.25" customHeight="1">
      <c r="A21" s="13" t="s">
        <v>21</v>
      </c>
      <c r="B21" s="12">
        <v>18</v>
      </c>
      <c r="C21" s="12">
        <v>18</v>
      </c>
      <c r="D21" s="12">
        <v>18</v>
      </c>
      <c r="E21" s="12">
        <v>27</v>
      </c>
      <c r="F21" s="12">
        <v>27</v>
      </c>
      <c r="G21" s="14">
        <v>27</v>
      </c>
      <c r="H21" s="12">
        <v>19</v>
      </c>
      <c r="I21" s="12">
        <v>25</v>
      </c>
      <c r="J21" s="12">
        <v>27</v>
      </c>
      <c r="K21" s="12">
        <v>27</v>
      </c>
      <c r="L21" s="12">
        <v>33</v>
      </c>
      <c r="M21" s="14">
        <v>31</v>
      </c>
      <c r="N21" s="12">
        <v>11</v>
      </c>
      <c r="O21" s="12">
        <v>4</v>
      </c>
      <c r="P21" s="12">
        <v>4</v>
      </c>
      <c r="Q21" s="12">
        <v>9</v>
      </c>
      <c r="R21" s="12">
        <v>7</v>
      </c>
      <c r="S21" s="14">
        <v>11</v>
      </c>
      <c r="T21" s="12">
        <v>2</v>
      </c>
      <c r="U21" s="12">
        <v>4</v>
      </c>
      <c r="V21" s="12">
        <v>2</v>
      </c>
      <c r="W21" s="12">
        <v>4</v>
      </c>
      <c r="X21" s="12">
        <v>2</v>
      </c>
      <c r="Y21" s="14">
        <v>1</v>
      </c>
      <c r="Z21" s="12">
        <v>3</v>
      </c>
      <c r="AA21" s="12">
        <v>2</v>
      </c>
      <c r="AB21" s="12">
        <v>2</v>
      </c>
      <c r="AC21" s="12">
        <v>1</v>
      </c>
      <c r="AD21" s="12">
        <v>1</v>
      </c>
      <c r="AE21" s="14">
        <v>1</v>
      </c>
      <c r="AF21" s="12">
        <v>2</v>
      </c>
      <c r="AG21" s="12">
        <v>0</v>
      </c>
      <c r="AH21" s="12">
        <v>0</v>
      </c>
      <c r="AI21" s="12">
        <v>1</v>
      </c>
      <c r="AJ21" s="12">
        <v>0</v>
      </c>
      <c r="AK21" s="14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4">
        <v>0</v>
      </c>
      <c r="AR21" s="12">
        <f t="shared" si="0"/>
        <v>53</v>
      </c>
      <c r="AS21" s="12">
        <f t="shared" si="1"/>
        <v>69</v>
      </c>
      <c r="AT21" s="12">
        <f t="shared" si="2"/>
        <v>70</v>
      </c>
      <c r="AU21" s="14">
        <f t="shared" si="3"/>
        <v>71</v>
      </c>
    </row>
    <row r="22" spans="1:47" s="8" customFormat="1" ht="53.25" customHeight="1">
      <c r="A22" s="15" t="s">
        <v>22</v>
      </c>
      <c r="B22" s="16">
        <v>13</v>
      </c>
      <c r="C22" s="16">
        <v>10</v>
      </c>
      <c r="D22" s="16">
        <v>8</v>
      </c>
      <c r="E22" s="16">
        <v>3</v>
      </c>
      <c r="F22" s="16">
        <v>11</v>
      </c>
      <c r="G22" s="17">
        <v>9</v>
      </c>
      <c r="H22" s="16">
        <v>10</v>
      </c>
      <c r="I22" s="16">
        <v>15</v>
      </c>
      <c r="J22" s="16">
        <v>6</v>
      </c>
      <c r="K22" s="16">
        <v>10</v>
      </c>
      <c r="L22" s="16">
        <v>12</v>
      </c>
      <c r="M22" s="17">
        <v>15</v>
      </c>
      <c r="N22" s="16">
        <v>6</v>
      </c>
      <c r="O22" s="16">
        <v>7</v>
      </c>
      <c r="P22" s="16">
        <v>10</v>
      </c>
      <c r="Q22" s="16">
        <v>8</v>
      </c>
      <c r="R22" s="16">
        <v>4</v>
      </c>
      <c r="S22" s="17">
        <v>11</v>
      </c>
      <c r="T22" s="16">
        <v>6</v>
      </c>
      <c r="U22" s="16">
        <v>0</v>
      </c>
      <c r="V22" s="16">
        <v>7</v>
      </c>
      <c r="W22" s="16">
        <v>11</v>
      </c>
      <c r="X22" s="16">
        <v>8</v>
      </c>
      <c r="Y22" s="17">
        <v>3</v>
      </c>
      <c r="Z22" s="16">
        <v>4</v>
      </c>
      <c r="AA22" s="16">
        <v>6</v>
      </c>
      <c r="AB22" s="16">
        <v>7</v>
      </c>
      <c r="AC22" s="16">
        <v>4</v>
      </c>
      <c r="AD22" s="16">
        <v>2</v>
      </c>
      <c r="AE22" s="17">
        <v>2</v>
      </c>
      <c r="AF22" s="16">
        <v>1</v>
      </c>
      <c r="AG22" s="16">
        <v>1</v>
      </c>
      <c r="AH22" s="16">
        <v>0</v>
      </c>
      <c r="AI22" s="16">
        <v>1</v>
      </c>
      <c r="AJ22" s="16">
        <v>0</v>
      </c>
      <c r="AK22" s="17">
        <v>0</v>
      </c>
      <c r="AL22" s="16">
        <v>0</v>
      </c>
      <c r="AM22" s="16">
        <v>0</v>
      </c>
      <c r="AN22" s="16">
        <v>0</v>
      </c>
      <c r="AO22" s="16">
        <v>0</v>
      </c>
      <c r="AP22" s="12">
        <v>0</v>
      </c>
      <c r="AQ22" s="14">
        <v>0</v>
      </c>
      <c r="AR22" s="16">
        <f t="shared" si="0"/>
        <v>38</v>
      </c>
      <c r="AS22" s="16">
        <f t="shared" si="1"/>
        <v>37</v>
      </c>
      <c r="AT22" s="16">
        <f t="shared" si="2"/>
        <v>37</v>
      </c>
      <c r="AU22" s="17">
        <f t="shared" si="3"/>
        <v>40</v>
      </c>
    </row>
    <row r="23" spans="1:47" s="8" customFormat="1" ht="35.25" customHeight="1">
      <c r="A23" s="15" t="s">
        <v>23</v>
      </c>
      <c r="B23" s="16">
        <v>22</v>
      </c>
      <c r="C23" s="16">
        <v>24</v>
      </c>
      <c r="D23" s="16">
        <v>14</v>
      </c>
      <c r="E23" s="16">
        <v>19</v>
      </c>
      <c r="F23" s="16">
        <v>21</v>
      </c>
      <c r="G23" s="17">
        <v>23</v>
      </c>
      <c r="H23" s="16">
        <v>4</v>
      </c>
      <c r="I23" s="16">
        <v>7</v>
      </c>
      <c r="J23" s="16">
        <v>14</v>
      </c>
      <c r="K23" s="16">
        <v>10</v>
      </c>
      <c r="L23" s="16">
        <v>7</v>
      </c>
      <c r="M23" s="17">
        <v>8</v>
      </c>
      <c r="N23" s="16">
        <v>4</v>
      </c>
      <c r="O23" s="16">
        <v>0</v>
      </c>
      <c r="P23" s="16">
        <v>2</v>
      </c>
      <c r="Q23" s="16">
        <v>1</v>
      </c>
      <c r="R23" s="16">
        <v>3</v>
      </c>
      <c r="S23" s="17">
        <v>0</v>
      </c>
      <c r="T23" s="16">
        <v>2</v>
      </c>
      <c r="U23" s="16">
        <v>1</v>
      </c>
      <c r="V23" s="16">
        <v>2</v>
      </c>
      <c r="W23" s="16">
        <v>2</v>
      </c>
      <c r="X23" s="16">
        <v>1</v>
      </c>
      <c r="Y23" s="17">
        <v>0</v>
      </c>
      <c r="Z23" s="16">
        <v>1</v>
      </c>
      <c r="AA23" s="16">
        <v>1</v>
      </c>
      <c r="AB23" s="16">
        <v>1</v>
      </c>
      <c r="AC23" s="16">
        <v>1</v>
      </c>
      <c r="AD23" s="16">
        <v>0</v>
      </c>
      <c r="AE23" s="17">
        <v>2</v>
      </c>
      <c r="AF23" s="16">
        <v>0</v>
      </c>
      <c r="AG23" s="16">
        <v>0</v>
      </c>
      <c r="AH23" s="16">
        <v>0</v>
      </c>
      <c r="AI23" s="16">
        <v>0</v>
      </c>
      <c r="AJ23" s="16">
        <v>1</v>
      </c>
      <c r="AK23" s="17">
        <v>0</v>
      </c>
      <c r="AL23" s="16">
        <v>0</v>
      </c>
      <c r="AM23" s="16">
        <v>0</v>
      </c>
      <c r="AN23" s="16">
        <v>0</v>
      </c>
      <c r="AO23" s="16">
        <v>0</v>
      </c>
      <c r="AP23" s="12">
        <v>0</v>
      </c>
      <c r="AQ23" s="14">
        <v>0</v>
      </c>
      <c r="AR23" s="16">
        <f t="shared" si="0"/>
        <v>33</v>
      </c>
      <c r="AS23" s="16">
        <f t="shared" si="1"/>
        <v>33</v>
      </c>
      <c r="AT23" s="16">
        <f t="shared" si="2"/>
        <v>33</v>
      </c>
      <c r="AU23" s="17">
        <f t="shared" si="3"/>
        <v>33</v>
      </c>
    </row>
    <row r="24" spans="1:47" s="8" customFormat="1" ht="35.25" customHeight="1">
      <c r="A24" s="15" t="s">
        <v>24</v>
      </c>
      <c r="B24" s="16">
        <v>13</v>
      </c>
      <c r="C24" s="16">
        <v>16</v>
      </c>
      <c r="D24" s="16">
        <v>12</v>
      </c>
      <c r="E24" s="16">
        <v>16</v>
      </c>
      <c r="F24" s="16">
        <v>15</v>
      </c>
      <c r="G24" s="17">
        <v>14</v>
      </c>
      <c r="H24" s="16">
        <v>12</v>
      </c>
      <c r="I24" s="16">
        <v>14</v>
      </c>
      <c r="J24" s="16">
        <v>8</v>
      </c>
      <c r="K24" s="16">
        <v>9</v>
      </c>
      <c r="L24" s="16">
        <v>13</v>
      </c>
      <c r="M24" s="17">
        <v>14</v>
      </c>
      <c r="N24" s="16">
        <v>6</v>
      </c>
      <c r="O24" s="16">
        <v>2</v>
      </c>
      <c r="P24" s="16">
        <v>8</v>
      </c>
      <c r="Q24" s="16">
        <v>7</v>
      </c>
      <c r="R24" s="16">
        <v>2</v>
      </c>
      <c r="S24" s="17">
        <v>4</v>
      </c>
      <c r="T24" s="16">
        <v>1</v>
      </c>
      <c r="U24" s="16">
        <v>0</v>
      </c>
      <c r="V24" s="16">
        <v>4</v>
      </c>
      <c r="W24" s="16">
        <v>1</v>
      </c>
      <c r="X24" s="16">
        <v>0</v>
      </c>
      <c r="Y24" s="17">
        <v>1</v>
      </c>
      <c r="Z24" s="16">
        <v>1</v>
      </c>
      <c r="AA24" s="16">
        <v>1</v>
      </c>
      <c r="AB24" s="16">
        <v>1</v>
      </c>
      <c r="AC24" s="16">
        <v>0</v>
      </c>
      <c r="AD24" s="16">
        <v>0</v>
      </c>
      <c r="AE24" s="17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7">
        <v>0</v>
      </c>
      <c r="AL24" s="16">
        <v>0</v>
      </c>
      <c r="AM24" s="16">
        <v>0</v>
      </c>
      <c r="AN24" s="16">
        <v>0</v>
      </c>
      <c r="AO24" s="16">
        <v>0</v>
      </c>
      <c r="AP24" s="12">
        <v>0</v>
      </c>
      <c r="AQ24" s="14">
        <v>0</v>
      </c>
      <c r="AR24" s="16">
        <f t="shared" si="0"/>
        <v>33</v>
      </c>
      <c r="AS24" s="16">
        <f t="shared" si="1"/>
        <v>33</v>
      </c>
      <c r="AT24" s="16">
        <f t="shared" si="2"/>
        <v>30</v>
      </c>
      <c r="AU24" s="17">
        <f t="shared" si="3"/>
        <v>33</v>
      </c>
    </row>
    <row r="25" spans="1:47" s="8" customFormat="1" ht="35.25" customHeight="1">
      <c r="A25" s="15" t="s">
        <v>25</v>
      </c>
      <c r="B25" s="16">
        <v>5</v>
      </c>
      <c r="C25" s="16">
        <v>10</v>
      </c>
      <c r="D25" s="16">
        <v>7</v>
      </c>
      <c r="E25" s="16">
        <v>10</v>
      </c>
      <c r="F25" s="16">
        <v>9</v>
      </c>
      <c r="G25" s="17">
        <v>14</v>
      </c>
      <c r="H25" s="16">
        <v>12</v>
      </c>
      <c r="I25" s="16">
        <v>8</v>
      </c>
      <c r="J25" s="16">
        <v>8</v>
      </c>
      <c r="K25" s="16">
        <v>6</v>
      </c>
      <c r="L25" s="16">
        <v>8</v>
      </c>
      <c r="M25" s="17">
        <v>6</v>
      </c>
      <c r="N25" s="16">
        <v>1</v>
      </c>
      <c r="O25" s="16">
        <v>3</v>
      </c>
      <c r="P25" s="16">
        <v>6</v>
      </c>
      <c r="Q25" s="16">
        <v>4</v>
      </c>
      <c r="R25" s="16">
        <v>3</v>
      </c>
      <c r="S25" s="17">
        <v>1</v>
      </c>
      <c r="T25" s="16">
        <v>4</v>
      </c>
      <c r="U25" s="16">
        <v>1</v>
      </c>
      <c r="V25" s="16">
        <v>1</v>
      </c>
      <c r="W25" s="16">
        <v>2</v>
      </c>
      <c r="X25" s="16">
        <v>1</v>
      </c>
      <c r="Y25" s="17">
        <v>1</v>
      </c>
      <c r="Z25" s="16">
        <v>0</v>
      </c>
      <c r="AA25" s="16">
        <v>0</v>
      </c>
      <c r="AB25" s="16">
        <v>0</v>
      </c>
      <c r="AC25" s="16">
        <v>0</v>
      </c>
      <c r="AD25" s="16">
        <v>1</v>
      </c>
      <c r="AE25" s="17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7">
        <v>0</v>
      </c>
      <c r="AL25" s="16">
        <v>0</v>
      </c>
      <c r="AM25" s="16">
        <v>0</v>
      </c>
      <c r="AN25" s="16">
        <v>0</v>
      </c>
      <c r="AO25" s="16">
        <v>0</v>
      </c>
      <c r="AP25" s="12">
        <v>0</v>
      </c>
      <c r="AQ25" s="14">
        <v>0</v>
      </c>
      <c r="AR25" s="16">
        <f t="shared" si="0"/>
        <v>22</v>
      </c>
      <c r="AS25" s="16">
        <f t="shared" si="1"/>
        <v>22</v>
      </c>
      <c r="AT25" s="16">
        <f t="shared" si="2"/>
        <v>22</v>
      </c>
      <c r="AU25" s="17">
        <f t="shared" si="3"/>
        <v>22</v>
      </c>
    </row>
    <row r="26" spans="1:47" s="8" customFormat="1" ht="35.25" customHeight="1">
      <c r="A26" s="15" t="s">
        <v>26</v>
      </c>
      <c r="B26" s="16">
        <v>10</v>
      </c>
      <c r="C26" s="16">
        <v>11</v>
      </c>
      <c r="D26" s="16">
        <v>5</v>
      </c>
      <c r="E26" s="16">
        <v>7</v>
      </c>
      <c r="F26" s="16">
        <v>6</v>
      </c>
      <c r="G26" s="17">
        <v>17</v>
      </c>
      <c r="H26" s="16">
        <v>11</v>
      </c>
      <c r="I26" s="16">
        <v>13</v>
      </c>
      <c r="J26" s="16">
        <v>9</v>
      </c>
      <c r="K26" s="16">
        <v>16</v>
      </c>
      <c r="L26" s="16">
        <v>18</v>
      </c>
      <c r="M26" s="17">
        <v>10</v>
      </c>
      <c r="N26" s="16">
        <v>7</v>
      </c>
      <c r="O26" s="16">
        <v>2</v>
      </c>
      <c r="P26" s="16">
        <v>11</v>
      </c>
      <c r="Q26" s="16">
        <v>5</v>
      </c>
      <c r="R26" s="16">
        <v>5</v>
      </c>
      <c r="S26" s="17">
        <v>2</v>
      </c>
      <c r="T26" s="16">
        <v>2</v>
      </c>
      <c r="U26" s="16">
        <v>1</v>
      </c>
      <c r="V26" s="16">
        <v>5</v>
      </c>
      <c r="W26" s="16">
        <v>2</v>
      </c>
      <c r="X26" s="16">
        <v>1</v>
      </c>
      <c r="Y26" s="17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1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7">
        <v>0</v>
      </c>
      <c r="AL26" s="16">
        <v>0</v>
      </c>
      <c r="AM26" s="16">
        <v>0</v>
      </c>
      <c r="AN26" s="16">
        <v>0</v>
      </c>
      <c r="AO26" s="16">
        <v>0</v>
      </c>
      <c r="AP26" s="12">
        <v>0</v>
      </c>
      <c r="AQ26" s="14">
        <v>0</v>
      </c>
      <c r="AR26" s="16">
        <f t="shared" si="0"/>
        <v>30</v>
      </c>
      <c r="AS26" s="16">
        <f t="shared" si="1"/>
        <v>30</v>
      </c>
      <c r="AT26" s="16">
        <f t="shared" si="2"/>
        <v>30</v>
      </c>
      <c r="AU26" s="17">
        <f t="shared" si="3"/>
        <v>30</v>
      </c>
    </row>
    <row r="27" spans="1:47" s="8" customFormat="1" ht="47.25" customHeight="1">
      <c r="A27" s="15" t="s">
        <v>27</v>
      </c>
      <c r="B27" s="16">
        <v>16</v>
      </c>
      <c r="C27" s="16">
        <v>16</v>
      </c>
      <c r="D27" s="16">
        <v>12</v>
      </c>
      <c r="E27" s="16">
        <v>14</v>
      </c>
      <c r="F27" s="16">
        <v>16</v>
      </c>
      <c r="G27" s="17">
        <v>16</v>
      </c>
      <c r="H27" s="16">
        <v>6</v>
      </c>
      <c r="I27" s="16">
        <v>9</v>
      </c>
      <c r="J27" s="16">
        <v>8</v>
      </c>
      <c r="K27" s="16">
        <v>7</v>
      </c>
      <c r="L27" s="16">
        <v>9</v>
      </c>
      <c r="M27" s="17">
        <v>8</v>
      </c>
      <c r="N27" s="16">
        <v>5</v>
      </c>
      <c r="O27" s="16">
        <v>3</v>
      </c>
      <c r="P27" s="16">
        <v>5</v>
      </c>
      <c r="Q27" s="16">
        <v>6</v>
      </c>
      <c r="R27" s="16">
        <v>2</v>
      </c>
      <c r="S27" s="17">
        <v>2</v>
      </c>
      <c r="T27" s="16">
        <v>1</v>
      </c>
      <c r="U27" s="16">
        <v>1</v>
      </c>
      <c r="V27" s="16">
        <v>3</v>
      </c>
      <c r="W27" s="16">
        <v>1</v>
      </c>
      <c r="X27" s="16">
        <v>1</v>
      </c>
      <c r="Y27" s="17">
        <v>2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7">
        <v>0</v>
      </c>
      <c r="AL27" s="16">
        <v>0</v>
      </c>
      <c r="AM27" s="16">
        <v>0</v>
      </c>
      <c r="AN27" s="16">
        <v>0</v>
      </c>
      <c r="AO27" s="16">
        <v>0</v>
      </c>
      <c r="AP27" s="12">
        <v>0</v>
      </c>
      <c r="AQ27" s="14">
        <v>0</v>
      </c>
      <c r="AR27" s="16">
        <f t="shared" si="0"/>
        <v>28</v>
      </c>
      <c r="AS27" s="16">
        <f t="shared" si="1"/>
        <v>28</v>
      </c>
      <c r="AT27" s="16">
        <f t="shared" si="2"/>
        <v>28</v>
      </c>
      <c r="AU27" s="17">
        <f t="shared" si="3"/>
        <v>28</v>
      </c>
    </row>
    <row r="28" spans="1:47" s="8" customFormat="1" ht="35.25" customHeight="1">
      <c r="A28" s="15" t="s">
        <v>28</v>
      </c>
      <c r="B28" s="16">
        <v>41</v>
      </c>
      <c r="C28" s="16">
        <v>38</v>
      </c>
      <c r="D28" s="16">
        <v>41</v>
      </c>
      <c r="E28" s="16">
        <v>34</v>
      </c>
      <c r="F28" s="16">
        <v>51</v>
      </c>
      <c r="G28" s="17">
        <v>40</v>
      </c>
      <c r="H28" s="16">
        <v>17</v>
      </c>
      <c r="I28" s="16">
        <v>18</v>
      </c>
      <c r="J28" s="16">
        <v>15</v>
      </c>
      <c r="K28" s="16">
        <v>21</v>
      </c>
      <c r="L28" s="16">
        <v>11</v>
      </c>
      <c r="M28" s="17">
        <v>24</v>
      </c>
      <c r="N28" s="16">
        <v>3</v>
      </c>
      <c r="O28" s="16">
        <v>4</v>
      </c>
      <c r="P28" s="16">
        <v>8</v>
      </c>
      <c r="Q28" s="16">
        <v>13</v>
      </c>
      <c r="R28" s="16">
        <v>5</v>
      </c>
      <c r="S28" s="17">
        <v>3</v>
      </c>
      <c r="T28" s="16">
        <v>9</v>
      </c>
      <c r="U28" s="16">
        <v>1</v>
      </c>
      <c r="V28" s="16">
        <v>6</v>
      </c>
      <c r="W28" s="16">
        <v>6</v>
      </c>
      <c r="X28" s="16">
        <v>3</v>
      </c>
      <c r="Y28" s="17">
        <v>5</v>
      </c>
      <c r="Z28" s="16">
        <v>5</v>
      </c>
      <c r="AA28" s="16">
        <v>4</v>
      </c>
      <c r="AB28" s="16">
        <v>2</v>
      </c>
      <c r="AC28" s="16">
        <v>2</v>
      </c>
      <c r="AD28" s="16">
        <v>3</v>
      </c>
      <c r="AE28" s="17">
        <v>2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7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7">
        <v>0</v>
      </c>
      <c r="AR28" s="16">
        <f t="shared" si="0"/>
        <v>72</v>
      </c>
      <c r="AS28" s="16">
        <f t="shared" si="1"/>
        <v>76</v>
      </c>
      <c r="AT28" s="16">
        <f t="shared" si="2"/>
        <v>74</v>
      </c>
      <c r="AU28" s="17">
        <f t="shared" si="3"/>
        <v>74</v>
      </c>
    </row>
    <row r="29" spans="1:47" ht="35.25" customHeight="1">
      <c r="A29" s="18" t="s">
        <v>29</v>
      </c>
      <c r="B29" s="19">
        <f aca="true" t="shared" si="4" ref="B29:O29">SUM(B8:B28)</f>
        <v>217</v>
      </c>
      <c r="C29" s="19">
        <f t="shared" si="4"/>
        <v>230</v>
      </c>
      <c r="D29" s="19">
        <f t="shared" si="4"/>
        <v>203</v>
      </c>
      <c r="E29" s="19">
        <f t="shared" si="4"/>
        <v>212</v>
      </c>
      <c r="F29" s="19">
        <f t="shared" si="4"/>
        <v>246</v>
      </c>
      <c r="G29" s="18">
        <f>SUM(G8:G28)</f>
        <v>278</v>
      </c>
      <c r="H29" s="19">
        <f t="shared" si="4"/>
        <v>193</v>
      </c>
      <c r="I29" s="19">
        <f t="shared" si="4"/>
        <v>202</v>
      </c>
      <c r="J29" s="19">
        <f t="shared" si="4"/>
        <v>180</v>
      </c>
      <c r="K29" s="19">
        <f t="shared" si="4"/>
        <v>197</v>
      </c>
      <c r="L29" s="19">
        <f t="shared" si="4"/>
        <v>190</v>
      </c>
      <c r="M29" s="18">
        <f t="shared" si="4"/>
        <v>195</v>
      </c>
      <c r="N29" s="19">
        <f t="shared" si="4"/>
        <v>67</v>
      </c>
      <c r="O29" s="19">
        <f t="shared" si="4"/>
        <v>44</v>
      </c>
      <c r="P29" s="19">
        <v>43</v>
      </c>
      <c r="Q29" s="19">
        <f>SUM(Q8:Q28)</f>
        <v>86</v>
      </c>
      <c r="R29" s="19">
        <f>SUM(R8:R28)</f>
        <v>64</v>
      </c>
      <c r="S29" s="18">
        <f>SUM(S8:S28)</f>
        <v>54</v>
      </c>
      <c r="T29" s="19">
        <f aca="true" t="shared" si="5" ref="T29:AR29">SUM(T8:T28)</f>
        <v>39</v>
      </c>
      <c r="U29" s="19">
        <f t="shared" si="5"/>
        <v>26</v>
      </c>
      <c r="V29" s="12">
        <v>1</v>
      </c>
      <c r="W29" s="19">
        <f t="shared" si="5"/>
        <v>40</v>
      </c>
      <c r="X29" s="19">
        <f t="shared" si="5"/>
        <v>31</v>
      </c>
      <c r="Y29" s="18">
        <f t="shared" si="5"/>
        <v>17</v>
      </c>
      <c r="Z29" s="19">
        <f t="shared" si="5"/>
        <v>16</v>
      </c>
      <c r="AA29" s="19">
        <f t="shared" si="5"/>
        <v>19</v>
      </c>
      <c r="AB29" s="19">
        <f t="shared" si="5"/>
        <v>18</v>
      </c>
      <c r="AC29" s="19">
        <f t="shared" si="5"/>
        <v>12</v>
      </c>
      <c r="AD29" s="19">
        <f t="shared" si="5"/>
        <v>11</v>
      </c>
      <c r="AE29" s="18">
        <f t="shared" si="5"/>
        <v>12</v>
      </c>
      <c r="AF29" s="19">
        <f t="shared" si="5"/>
        <v>3</v>
      </c>
      <c r="AG29" s="19">
        <f t="shared" si="5"/>
        <v>2</v>
      </c>
      <c r="AH29" s="19">
        <f t="shared" si="5"/>
        <v>1</v>
      </c>
      <c r="AI29" s="19">
        <f t="shared" si="5"/>
        <v>2</v>
      </c>
      <c r="AJ29" s="19">
        <f t="shared" si="5"/>
        <v>2</v>
      </c>
      <c r="AK29" s="18">
        <f t="shared" si="5"/>
        <v>0</v>
      </c>
      <c r="AL29" s="19">
        <f t="shared" si="5"/>
        <v>1</v>
      </c>
      <c r="AM29" s="19">
        <f t="shared" si="5"/>
        <v>0</v>
      </c>
      <c r="AN29" s="19">
        <f t="shared" si="5"/>
        <v>0</v>
      </c>
      <c r="AO29" s="19">
        <f t="shared" si="5"/>
        <v>0</v>
      </c>
      <c r="AP29" s="19">
        <f t="shared" si="5"/>
        <v>1</v>
      </c>
      <c r="AQ29" s="18">
        <f t="shared" si="5"/>
        <v>0</v>
      </c>
      <c r="AR29" s="19">
        <f t="shared" si="5"/>
        <v>532</v>
      </c>
      <c r="AS29" s="19">
        <f>SUM(AS8:AS28)</f>
        <v>549</v>
      </c>
      <c r="AT29" s="19">
        <f>SUM(AT8:AT28)</f>
        <v>545</v>
      </c>
      <c r="AU29" s="14">
        <f>SUM(AU8:AU28)</f>
        <v>556</v>
      </c>
    </row>
    <row r="30" spans="1:45" ht="27.75" customHeight="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1"/>
      <c r="N30" s="10"/>
      <c r="O30" s="10"/>
      <c r="P30" s="10"/>
      <c r="Q30" s="10"/>
      <c r="R30" s="10"/>
      <c r="S30" s="11"/>
      <c r="T30" s="10"/>
      <c r="U30" s="10"/>
      <c r="V30" s="10"/>
      <c r="W30" s="10"/>
      <c r="X30" s="10"/>
      <c r="Y30" s="11"/>
      <c r="Z30" s="10"/>
      <c r="AA30" s="10"/>
      <c r="AB30" s="10"/>
      <c r="AC30" s="10"/>
      <c r="AD30" s="10"/>
      <c r="AE30" s="11"/>
      <c r="AF30" s="10"/>
      <c r="AG30" s="10"/>
      <c r="AH30" s="10"/>
      <c r="AI30" s="10"/>
      <c r="AJ30" s="10"/>
      <c r="AK30" s="11"/>
      <c r="AL30" s="10"/>
      <c r="AM30" s="10"/>
      <c r="AN30" s="10"/>
      <c r="AO30" s="10"/>
      <c r="AP30" s="10"/>
      <c r="AQ30" s="11"/>
      <c r="AR30" s="11"/>
      <c r="AS30" s="10"/>
    </row>
    <row r="31" spans="1:45" s="2" customFormat="1" ht="48" customHeight="1">
      <c r="A31" s="9" t="s">
        <v>30</v>
      </c>
      <c r="B31" s="31" t="s">
        <v>31</v>
      </c>
      <c r="C31" s="32"/>
      <c r="D31" s="32"/>
      <c r="E31" s="32"/>
      <c r="F31" s="33"/>
      <c r="G31" s="31" t="s">
        <v>32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1" t="s">
        <v>33</v>
      </c>
      <c r="W31" s="32"/>
      <c r="X31" s="32"/>
      <c r="Y31" s="32"/>
      <c r="Z31" s="32"/>
      <c r="AA31" s="33"/>
      <c r="AB31" s="31" t="s">
        <v>32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3"/>
    </row>
    <row r="32" spans="1:45" ht="26.25" customHeight="1">
      <c r="A32" s="12" t="s">
        <v>34</v>
      </c>
      <c r="B32" s="20" t="s">
        <v>35</v>
      </c>
      <c r="C32" s="23"/>
      <c r="D32" s="23"/>
      <c r="E32" s="23"/>
      <c r="F32" s="24"/>
      <c r="G32" s="20" t="s">
        <v>36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0" t="s">
        <v>37</v>
      </c>
      <c r="W32" s="23"/>
      <c r="X32" s="23"/>
      <c r="Y32" s="23"/>
      <c r="Z32" s="23"/>
      <c r="AA32" s="24"/>
      <c r="AB32" s="20" t="s">
        <v>38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4"/>
    </row>
    <row r="33" spans="1:45" ht="24.75" customHeight="1">
      <c r="A33" s="12" t="s">
        <v>39</v>
      </c>
      <c r="B33" s="20" t="s">
        <v>40</v>
      </c>
      <c r="C33" s="23"/>
      <c r="D33" s="23"/>
      <c r="E33" s="23"/>
      <c r="F33" s="24"/>
      <c r="G33" s="20" t="s">
        <v>41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0" t="s">
        <v>42</v>
      </c>
      <c r="W33" s="23"/>
      <c r="X33" s="23"/>
      <c r="Y33" s="23"/>
      <c r="Z33" s="23"/>
      <c r="AA33" s="24"/>
      <c r="AB33" s="20" t="s">
        <v>43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4"/>
    </row>
    <row r="34" spans="1:45" ht="26.25" customHeight="1">
      <c r="A34" s="12" t="s">
        <v>44</v>
      </c>
      <c r="B34" s="20" t="s">
        <v>35</v>
      </c>
      <c r="C34" s="23"/>
      <c r="D34" s="23"/>
      <c r="E34" s="23"/>
      <c r="F34" s="24"/>
      <c r="G34" s="20" t="s">
        <v>45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0" t="s">
        <v>46</v>
      </c>
      <c r="W34" s="23"/>
      <c r="X34" s="23"/>
      <c r="Y34" s="23"/>
      <c r="Z34" s="23"/>
      <c r="AA34" s="24"/>
      <c r="AB34" s="20" t="s">
        <v>47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4"/>
    </row>
    <row r="35" spans="1:45" ht="24.75" customHeight="1">
      <c r="A35" s="12" t="s">
        <v>48</v>
      </c>
      <c r="B35" s="20" t="s">
        <v>49</v>
      </c>
      <c r="C35" s="21"/>
      <c r="D35" s="21"/>
      <c r="E35" s="21"/>
      <c r="F35" s="22"/>
      <c r="G35" s="20" t="s">
        <v>50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0" t="s">
        <v>51</v>
      </c>
      <c r="W35" s="23"/>
      <c r="X35" s="23"/>
      <c r="Y35" s="23"/>
      <c r="Z35" s="23"/>
      <c r="AA35" s="24"/>
      <c r="AB35" s="20" t="s">
        <v>52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4"/>
    </row>
    <row r="36" spans="1:45" ht="21.75" customHeight="1">
      <c r="A36" s="12" t="s">
        <v>68</v>
      </c>
      <c r="B36" s="20" t="s">
        <v>49</v>
      </c>
      <c r="C36" s="21"/>
      <c r="D36" s="21"/>
      <c r="E36" s="21"/>
      <c r="F36" s="22"/>
      <c r="G36" s="20" t="s">
        <v>53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0" t="s">
        <v>54</v>
      </c>
      <c r="W36" s="21"/>
      <c r="X36" s="21"/>
      <c r="Y36" s="21"/>
      <c r="Z36" s="21"/>
      <c r="AA36" s="22"/>
      <c r="AB36" s="20" t="s">
        <v>55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2"/>
    </row>
    <row r="37" spans="1:45" ht="32.25" customHeight="1">
      <c r="A37" s="12" t="s">
        <v>70</v>
      </c>
      <c r="B37" s="20" t="s">
        <v>74</v>
      </c>
      <c r="C37" s="21"/>
      <c r="D37" s="21"/>
      <c r="E37" s="21"/>
      <c r="F37" s="22"/>
      <c r="G37" s="20" t="s">
        <v>71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0" t="s">
        <v>72</v>
      </c>
      <c r="W37" s="21"/>
      <c r="X37" s="21"/>
      <c r="Y37" s="21"/>
      <c r="Z37" s="21"/>
      <c r="AA37" s="22"/>
      <c r="AB37" s="20" t="s">
        <v>73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2"/>
    </row>
    <row r="38" spans="1:46" ht="50.25" customHeight="1">
      <c r="A38" s="46" t="s">
        <v>56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</row>
    <row r="39" spans="1:46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7"/>
    </row>
    <row r="40" spans="1:46" ht="15.75" customHeight="1">
      <c r="A40" s="49"/>
      <c r="B40" s="49"/>
      <c r="C40" s="49"/>
      <c r="D40" s="49"/>
      <c r="E40" s="49"/>
      <c r="F40" s="49"/>
      <c r="G40" s="50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7"/>
    </row>
    <row r="41" spans="1:46" ht="15.75" customHeight="1">
      <c r="A41" s="49"/>
      <c r="B41" s="49"/>
      <c r="C41" s="49"/>
      <c r="D41" s="49"/>
      <c r="E41" s="49"/>
      <c r="F41" s="49"/>
      <c r="G41" s="5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7"/>
    </row>
    <row r="42" spans="1:46" ht="30.75">
      <c r="A42" s="51" t="s">
        <v>66</v>
      </c>
      <c r="B42" s="52"/>
      <c r="C42" s="52"/>
      <c r="D42" s="52"/>
      <c r="E42" s="47"/>
      <c r="F42" s="47"/>
      <c r="G42" s="53"/>
      <c r="H42" s="47"/>
      <c r="I42" s="47"/>
      <c r="J42" s="47"/>
      <c r="K42" s="47"/>
      <c r="L42" s="47"/>
      <c r="M42" s="53"/>
      <c r="N42" s="47"/>
      <c r="O42" s="47"/>
      <c r="P42" s="47"/>
      <c r="Q42" s="47"/>
      <c r="R42" s="47"/>
      <c r="S42" s="53"/>
      <c r="T42" s="47"/>
      <c r="U42" s="47"/>
      <c r="V42" s="47"/>
      <c r="W42" s="47"/>
      <c r="X42" s="47"/>
      <c r="Y42" s="53"/>
      <c r="Z42" s="47"/>
      <c r="AA42" s="47"/>
      <c r="AB42" s="47"/>
      <c r="AC42" s="47"/>
      <c r="AD42" s="47"/>
      <c r="AE42" s="53"/>
      <c r="AF42" s="54" t="s">
        <v>67</v>
      </c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</row>
    <row r="43" spans="1:46" ht="30.75">
      <c r="A43" s="56" t="s">
        <v>57</v>
      </c>
      <c r="B43" s="47"/>
      <c r="C43" s="47"/>
      <c r="D43" s="47"/>
      <c r="E43" s="47"/>
      <c r="F43" s="47"/>
      <c r="G43" s="53"/>
      <c r="H43" s="47"/>
      <c r="I43" s="47"/>
      <c r="J43" s="47"/>
      <c r="K43" s="47"/>
      <c r="L43" s="47"/>
      <c r="M43" s="53"/>
      <c r="N43" s="47"/>
      <c r="O43" s="47"/>
      <c r="P43" s="47"/>
      <c r="Q43" s="47"/>
      <c r="R43" s="47"/>
      <c r="S43" s="53"/>
      <c r="T43" s="47"/>
      <c r="U43" s="47"/>
      <c r="V43" s="47"/>
      <c r="W43" s="47"/>
      <c r="X43" s="47"/>
      <c r="Y43" s="53"/>
      <c r="Z43" s="47"/>
      <c r="AA43" s="47"/>
      <c r="AB43" s="47"/>
      <c r="AC43" s="47"/>
      <c r="AD43" s="47"/>
      <c r="AE43" s="53"/>
      <c r="AF43" s="47"/>
      <c r="AG43" s="47"/>
      <c r="AH43" s="47"/>
      <c r="AI43" s="47"/>
      <c r="AJ43" s="47"/>
      <c r="AK43" s="53"/>
      <c r="AL43" s="47"/>
      <c r="AM43" s="47"/>
      <c r="AN43" s="47"/>
      <c r="AO43" s="47"/>
      <c r="AP43" s="47"/>
      <c r="AQ43" s="53"/>
      <c r="AR43" s="53"/>
      <c r="AS43" s="47"/>
      <c r="AT43" s="47"/>
    </row>
    <row r="44" spans="1:46" ht="18.75" customHeight="1">
      <c r="A44" s="57">
        <v>252839</v>
      </c>
      <c r="B44" s="47"/>
      <c r="C44" s="47"/>
      <c r="D44" s="47"/>
      <c r="E44" s="47"/>
      <c r="F44" s="47"/>
      <c r="G44" s="53"/>
      <c r="H44" s="4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47"/>
      <c r="AA44" s="47"/>
      <c r="AB44" s="47"/>
      <c r="AC44" s="47"/>
      <c r="AD44" s="47"/>
      <c r="AE44" s="53"/>
      <c r="AF44" s="47"/>
      <c r="AG44" s="47"/>
      <c r="AH44" s="47"/>
      <c r="AI44" s="47"/>
      <c r="AJ44" s="47"/>
      <c r="AK44" s="53"/>
      <c r="AL44" s="47"/>
      <c r="AM44" s="47"/>
      <c r="AN44" s="47"/>
      <c r="AO44" s="47"/>
      <c r="AP44" s="47"/>
      <c r="AQ44" s="53"/>
      <c r="AR44" s="53"/>
      <c r="AS44" s="47"/>
      <c r="AT44" s="47"/>
    </row>
  </sheetData>
  <mergeCells count="43">
    <mergeCell ref="C2:AD2"/>
    <mergeCell ref="A3:AN3"/>
    <mergeCell ref="A5:A7"/>
    <mergeCell ref="AL6:AQ6"/>
    <mergeCell ref="B5:AQ5"/>
    <mergeCell ref="B6:G6"/>
    <mergeCell ref="H6:M6"/>
    <mergeCell ref="N6:S6"/>
    <mergeCell ref="T6:Y6"/>
    <mergeCell ref="Z6:AE6"/>
    <mergeCell ref="AF6:AK6"/>
    <mergeCell ref="AR5:AU6"/>
    <mergeCell ref="B31:F31"/>
    <mergeCell ref="G31:U31"/>
    <mergeCell ref="V31:AA31"/>
    <mergeCell ref="AB31:AS31"/>
    <mergeCell ref="B32:F32"/>
    <mergeCell ref="G32:U32"/>
    <mergeCell ref="V32:AA32"/>
    <mergeCell ref="AB32:AS32"/>
    <mergeCell ref="B33:F33"/>
    <mergeCell ref="G33:U33"/>
    <mergeCell ref="V33:AA33"/>
    <mergeCell ref="AB33:AS33"/>
    <mergeCell ref="AB35:AS35"/>
    <mergeCell ref="B34:F34"/>
    <mergeCell ref="G34:U34"/>
    <mergeCell ref="V34:AA34"/>
    <mergeCell ref="AB34:AS34"/>
    <mergeCell ref="V37:AA37"/>
    <mergeCell ref="B35:F35"/>
    <mergeCell ref="G35:U35"/>
    <mergeCell ref="V35:AA35"/>
    <mergeCell ref="AB37:AS37"/>
    <mergeCell ref="A42:D42"/>
    <mergeCell ref="AF42:AT42"/>
    <mergeCell ref="B36:F36"/>
    <mergeCell ref="G36:U36"/>
    <mergeCell ref="V36:AA36"/>
    <mergeCell ref="AB36:AS36"/>
    <mergeCell ref="A38:AS39"/>
    <mergeCell ref="B37:F37"/>
    <mergeCell ref="G37:U37"/>
  </mergeCells>
  <printOptions horizontalCentered="1"/>
  <pageMargins left="0" right="0" top="0" bottom="0" header="0" footer="0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2012-05-18T07:32:13Z</cp:lastPrinted>
  <dcterms:created xsi:type="dcterms:W3CDTF">1996-10-08T23:32:33Z</dcterms:created>
  <dcterms:modified xsi:type="dcterms:W3CDTF">2012-05-18T07:35:38Z</dcterms:modified>
  <cp:category/>
  <cp:version/>
  <cp:contentType/>
  <cp:contentStatus/>
</cp:coreProperties>
</file>