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<sst xmlns="http://schemas.openxmlformats.org/spreadsheetml/2006/main" count="116" uniqueCount="77">
  <si>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>до 1,0</t>
  </si>
  <si>
    <t>от 1,2 до 1,3</t>
  </si>
  <si>
    <t>от 1,8 до 2,5</t>
  </si>
  <si>
    <t>от 2,5 до 3,5</t>
  </si>
  <si>
    <t>ООО «Уют»</t>
  </si>
  <si>
    <t>ООО «Уют-1»</t>
  </si>
  <si>
    <t>ООО «ЖЭК-1»</t>
  </si>
  <si>
    <t>ООО «ЖЭК-2»</t>
  </si>
  <si>
    <t>ООО «ЖЭК-3»</t>
  </si>
  <si>
    <t>ООО «ЖЭК-4»</t>
  </si>
  <si>
    <t>ООО «ЖЭК-5»</t>
  </si>
  <si>
    <t>ООО «ЖКУ»</t>
  </si>
  <si>
    <t>ООО «Жилремстрой+»</t>
  </si>
  <si>
    <t>ООО «Ком. стандарт»</t>
  </si>
  <si>
    <t>ООО УК «РИСОЖ-2»</t>
  </si>
  <si>
    <t>ООО «Чайка»</t>
  </si>
  <si>
    <t>ООО «Чайка-Дон»</t>
  </si>
  <si>
    <t>ООО «РЭК»</t>
  </si>
  <si>
    <t>ООО «Милана»</t>
  </si>
  <si>
    <t>ООО «Первая окон. ЖЭК»</t>
  </si>
  <si>
    <t>ООО «ЖРЭУ-5»</t>
  </si>
  <si>
    <t>Всего</t>
  </si>
  <si>
    <t>Месяц 2011 г.</t>
  </si>
  <si>
    <t>Примечание</t>
  </si>
  <si>
    <t>май</t>
  </si>
  <si>
    <t>Управляющая организация</t>
  </si>
  <si>
    <t>Май</t>
  </si>
  <si>
    <t xml:space="preserve">413 домов </t>
  </si>
  <si>
    <t xml:space="preserve">от 1,0 до 1,2 </t>
  </si>
  <si>
    <t>от  1,3 до 1,5</t>
  </si>
  <si>
    <t xml:space="preserve">от 1,5 до 1,8 </t>
  </si>
  <si>
    <t>Количество домов с коэффициентом:</t>
  </si>
  <si>
    <t>446 домов</t>
  </si>
  <si>
    <t>на 43 дома больше, чем в апреле</t>
  </si>
  <si>
    <t>38 домов</t>
  </si>
  <si>
    <t>на 54 дома меньше, чем в апреле</t>
  </si>
  <si>
    <t>июнь</t>
  </si>
  <si>
    <t>Июнь</t>
  </si>
  <si>
    <t>ООО УК «Жилстрой- ЖКУ»</t>
  </si>
  <si>
    <t>Кол-во домов 
с К = до 1,3</t>
  </si>
  <si>
    <t>Кол-во домов 
с К = от 1,3 до 3,5</t>
  </si>
  <si>
    <t>449 домов</t>
  </si>
  <si>
    <t>на 3 дома больше, чем в мае</t>
  </si>
  <si>
    <t>55 домов</t>
  </si>
  <si>
    <t>на 17 домов больше, чем в мае</t>
  </si>
  <si>
    <t>Июль</t>
  </si>
  <si>
    <t>июль</t>
  </si>
  <si>
    <t>440 домов</t>
  </si>
  <si>
    <t>на 9 домов больше, чем в июне</t>
  </si>
  <si>
    <t>80 домов</t>
  </si>
  <si>
    <t>Всего для расчета</t>
  </si>
  <si>
    <t>ООО УК «РИСОЖ-1»</t>
  </si>
  <si>
    <t>ООО «РИСОЖ-4»</t>
  </si>
  <si>
    <t>Информация о результатах ежемесячного мониторинга</t>
  </si>
  <si>
    <t>коэффициентов общедомовых расходов по холодному водоснабжению в многоквартирных жилых домах.</t>
  </si>
  <si>
    <t>август</t>
  </si>
  <si>
    <t>Август</t>
  </si>
  <si>
    <t>на 27 домов меньше, чем в июле</t>
  </si>
  <si>
    <t>100 домов</t>
  </si>
  <si>
    <t>на 20 домов больше, чем в июле</t>
  </si>
  <si>
    <t>ООО "Жилремсервис»</t>
  </si>
  <si>
    <t>сентябрь</t>
  </si>
  <si>
    <t>Сентябрь</t>
  </si>
  <si>
    <t>450 домов</t>
  </si>
  <si>
    <t>на 37 домов больше, чем в августе</t>
  </si>
  <si>
    <t>84 дома</t>
  </si>
  <si>
    <t>на 16 домов меньше, чем в августе</t>
  </si>
  <si>
    <t>октябрь</t>
  </si>
  <si>
    <t>Октябрь</t>
  </si>
  <si>
    <t>И.о. директора МКУ "ДСиГХ"</t>
  </si>
  <si>
    <t>В.Н. Скворцов</t>
  </si>
  <si>
    <t>на 25 домов больше, чем в июне. В июле к расчету</t>
  </si>
  <si>
    <t>по УУХВС добавились 16 домов (в июне было 504 дома)</t>
  </si>
  <si>
    <t>465 домов</t>
  </si>
  <si>
    <t>на 15 домов больше, чем в сентябре</t>
  </si>
  <si>
    <t>70 домов</t>
  </si>
  <si>
    <t>на 14 меньше, чем в сентябре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</si>
</sst>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3"/>
  <sheetViews>
    <sheetView tabSelected="1" zoomScalePageLayoutView="0" workbookViewId="0" topLeftCell="A1">
      <selection activeCell="A1" sqref="A1"/>
    </sheetView>
  </sheetViews>
  <sheetFormatPr defaultColWidth="2.625" defaultRowHeight="12.75"/>
  <cols>
    <col min="1" max="1" width="23.625" style="2" customWidth="1"/>
    <col min="2" max="2" width="3.75390625" style="2" customWidth="1"/>
    <col min="3" max="3" width="4.25390625" style="2" customWidth="1"/>
    <col min="4" max="4" width="3.75390625" style="2" customWidth="1"/>
    <col min="5" max="5" width="4.25390625" style="2" customWidth="1"/>
    <col min="6" max="6" width="3.75390625" style="2" customWidth="1"/>
    <col min="7" max="7" width="3.875" style="3" customWidth="1"/>
    <col min="8" max="8" width="4.00390625" style="2" customWidth="1"/>
    <col min="9" max="9" width="3.75390625" style="2" customWidth="1"/>
    <col min="10" max="10" width="4.125" style="2" customWidth="1"/>
    <col min="11" max="11" width="3.75390625" style="2" customWidth="1"/>
    <col min="12" max="12" width="3.875" style="2" customWidth="1"/>
    <col min="13" max="13" width="4.125" style="3" customWidth="1"/>
    <col min="14" max="14" width="2.875" style="2" customWidth="1"/>
    <col min="15" max="15" width="2.75390625" style="2" customWidth="1"/>
    <col min="16" max="18" width="3.125" style="2" customWidth="1"/>
    <col min="19" max="19" width="2.875" style="3" customWidth="1"/>
    <col min="20" max="20" width="2.75390625" style="2" customWidth="1"/>
    <col min="21" max="21" width="3.125" style="2" customWidth="1"/>
    <col min="22" max="22" width="3.00390625" style="2" customWidth="1"/>
    <col min="23" max="23" width="2.875" style="2" customWidth="1"/>
    <col min="24" max="24" width="3.00390625" style="2" customWidth="1"/>
    <col min="25" max="25" width="3.00390625" style="3" customWidth="1"/>
    <col min="26" max="26" width="3.375" style="2" customWidth="1"/>
    <col min="27" max="27" width="3.00390625" style="2" customWidth="1"/>
    <col min="28" max="28" width="2.75390625" style="2" customWidth="1"/>
    <col min="29" max="29" width="3.00390625" style="2" customWidth="1"/>
    <col min="30" max="30" width="3.25390625" style="2" customWidth="1"/>
    <col min="31" max="31" width="3.00390625" style="3" customWidth="1"/>
    <col min="32" max="32" width="2.375" style="2" customWidth="1"/>
    <col min="33" max="33" width="2.25390625" style="2" customWidth="1"/>
    <col min="34" max="34" width="2.625" style="2" customWidth="1"/>
    <col min="35" max="35" width="2.125" style="2" customWidth="1"/>
    <col min="36" max="36" width="2.625" style="2" customWidth="1"/>
    <col min="37" max="37" width="2.25390625" style="3" customWidth="1"/>
    <col min="38" max="38" width="2.25390625" style="2" customWidth="1"/>
    <col min="39" max="42" width="2.625" style="2" customWidth="1"/>
    <col min="43" max="43" width="2.625" style="3" customWidth="1"/>
    <col min="44" max="44" width="3.875" style="3" customWidth="1"/>
    <col min="45" max="45" width="4.25390625" style="2" customWidth="1"/>
    <col min="46" max="16384" width="2.625" style="2" customWidth="1"/>
  </cols>
  <sheetData>
    <row r="2" spans="1:41" ht="18.75" customHeight="1">
      <c r="A2" s="30"/>
      <c r="B2" s="30"/>
      <c r="C2" s="30"/>
      <c r="D2" s="44" t="s">
        <v>53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30"/>
      <c r="AG2" s="30"/>
      <c r="AH2" s="30"/>
      <c r="AI2" s="30"/>
      <c r="AJ2" s="30"/>
      <c r="AK2" s="31"/>
      <c r="AL2" s="30"/>
      <c r="AM2" s="30"/>
      <c r="AN2" s="30"/>
      <c r="AO2" s="30"/>
    </row>
    <row r="3" spans="1:41" ht="17.25" customHeight="1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8.25" customHeight="1">
      <c r="A4" s="3"/>
    </row>
    <row r="5" spans="1:45" s="5" customFormat="1" ht="24.75" customHeight="1">
      <c r="A5" s="49" t="s">
        <v>25</v>
      </c>
      <c r="B5" s="45" t="s">
        <v>31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56" t="s">
        <v>50</v>
      </c>
      <c r="AS5" s="57"/>
    </row>
    <row r="6" spans="1:45" s="5" customFormat="1" ht="18" customHeight="1">
      <c r="A6" s="50"/>
      <c r="B6" s="39" t="s">
        <v>0</v>
      </c>
      <c r="C6" s="40"/>
      <c r="D6" s="40"/>
      <c r="E6" s="40"/>
      <c r="F6" s="40"/>
      <c r="G6" s="41"/>
      <c r="H6" s="40" t="s">
        <v>28</v>
      </c>
      <c r="I6" s="40"/>
      <c r="J6" s="40"/>
      <c r="K6" s="40"/>
      <c r="L6" s="40"/>
      <c r="M6" s="41"/>
      <c r="N6" s="43" t="s">
        <v>1</v>
      </c>
      <c r="O6" s="43"/>
      <c r="P6" s="43"/>
      <c r="Q6" s="43"/>
      <c r="R6" s="43"/>
      <c r="S6" s="43"/>
      <c r="T6" s="43" t="s">
        <v>29</v>
      </c>
      <c r="U6" s="43"/>
      <c r="V6" s="43"/>
      <c r="W6" s="43"/>
      <c r="X6" s="43"/>
      <c r="Y6" s="43"/>
      <c r="Z6" s="43" t="s">
        <v>30</v>
      </c>
      <c r="AA6" s="43"/>
      <c r="AB6" s="43"/>
      <c r="AC6" s="43"/>
      <c r="AD6" s="43"/>
      <c r="AE6" s="43"/>
      <c r="AF6" s="43" t="s">
        <v>2</v>
      </c>
      <c r="AG6" s="43"/>
      <c r="AH6" s="43"/>
      <c r="AI6" s="43"/>
      <c r="AJ6" s="43"/>
      <c r="AK6" s="43"/>
      <c r="AL6" s="43" t="s">
        <v>3</v>
      </c>
      <c r="AM6" s="43"/>
      <c r="AN6" s="43"/>
      <c r="AO6" s="43"/>
      <c r="AP6" s="43"/>
      <c r="AQ6" s="43"/>
      <c r="AR6" s="58"/>
      <c r="AS6" s="59"/>
    </row>
    <row r="7" spans="1:45" s="5" customFormat="1" ht="45.75" customHeight="1">
      <c r="A7" s="51"/>
      <c r="B7" s="7" t="s">
        <v>24</v>
      </c>
      <c r="C7" s="7" t="s">
        <v>36</v>
      </c>
      <c r="D7" s="8" t="s">
        <v>46</v>
      </c>
      <c r="E7" s="8" t="s">
        <v>55</v>
      </c>
      <c r="F7" s="8" t="s">
        <v>61</v>
      </c>
      <c r="G7" s="9" t="s">
        <v>67</v>
      </c>
      <c r="H7" s="7" t="s">
        <v>24</v>
      </c>
      <c r="I7" s="7" t="s">
        <v>36</v>
      </c>
      <c r="J7" s="8" t="s">
        <v>46</v>
      </c>
      <c r="K7" s="8" t="s">
        <v>55</v>
      </c>
      <c r="L7" s="8" t="s">
        <v>61</v>
      </c>
      <c r="M7" s="9" t="s">
        <v>67</v>
      </c>
      <c r="N7" s="7" t="s">
        <v>24</v>
      </c>
      <c r="O7" s="7" t="s">
        <v>36</v>
      </c>
      <c r="P7" s="8" t="s">
        <v>46</v>
      </c>
      <c r="Q7" s="8" t="s">
        <v>55</v>
      </c>
      <c r="R7" s="8" t="s">
        <v>61</v>
      </c>
      <c r="S7" s="9" t="s">
        <v>67</v>
      </c>
      <c r="T7" s="7" t="s">
        <v>24</v>
      </c>
      <c r="U7" s="7" t="s">
        <v>36</v>
      </c>
      <c r="V7" s="8" t="s">
        <v>46</v>
      </c>
      <c r="W7" s="8" t="s">
        <v>55</v>
      </c>
      <c r="X7" s="8" t="s">
        <v>61</v>
      </c>
      <c r="Y7" s="9" t="s">
        <v>67</v>
      </c>
      <c r="Z7" s="7" t="s">
        <v>24</v>
      </c>
      <c r="AA7" s="7" t="s">
        <v>36</v>
      </c>
      <c r="AB7" s="8" t="s">
        <v>46</v>
      </c>
      <c r="AC7" s="8" t="s">
        <v>55</v>
      </c>
      <c r="AD7" s="8" t="s">
        <v>61</v>
      </c>
      <c r="AE7" s="9" t="s">
        <v>67</v>
      </c>
      <c r="AF7" s="7" t="s">
        <v>24</v>
      </c>
      <c r="AG7" s="7" t="s">
        <v>36</v>
      </c>
      <c r="AH7" s="8" t="s">
        <v>46</v>
      </c>
      <c r="AI7" s="8" t="s">
        <v>55</v>
      </c>
      <c r="AJ7" s="8" t="s">
        <v>61</v>
      </c>
      <c r="AK7" s="9" t="s">
        <v>67</v>
      </c>
      <c r="AL7" s="7" t="s">
        <v>24</v>
      </c>
      <c r="AM7" s="7" t="s">
        <v>36</v>
      </c>
      <c r="AN7" s="8" t="s">
        <v>46</v>
      </c>
      <c r="AO7" s="8" t="s">
        <v>55</v>
      </c>
      <c r="AP7" s="8" t="s">
        <v>61</v>
      </c>
      <c r="AQ7" s="9" t="s">
        <v>67</v>
      </c>
      <c r="AR7" s="8" t="s">
        <v>61</v>
      </c>
      <c r="AS7" s="9" t="s">
        <v>67</v>
      </c>
    </row>
    <row r="8" spans="1:45" s="5" customFormat="1" ht="12" customHeight="1">
      <c r="A8" s="10" t="s">
        <v>4</v>
      </c>
      <c r="B8" s="11">
        <v>6</v>
      </c>
      <c r="C8" s="11">
        <v>6</v>
      </c>
      <c r="D8" s="11">
        <v>5</v>
      </c>
      <c r="E8" s="11">
        <v>4</v>
      </c>
      <c r="F8" s="11">
        <v>6</v>
      </c>
      <c r="G8" s="12">
        <v>8</v>
      </c>
      <c r="H8" s="11">
        <v>9</v>
      </c>
      <c r="I8" s="11">
        <v>6</v>
      </c>
      <c r="J8" s="11">
        <v>4</v>
      </c>
      <c r="K8" s="11">
        <v>6</v>
      </c>
      <c r="L8" s="13">
        <v>6</v>
      </c>
      <c r="M8" s="14">
        <v>7</v>
      </c>
      <c r="N8" s="11">
        <v>3</v>
      </c>
      <c r="O8" s="11">
        <v>5</v>
      </c>
      <c r="P8" s="11">
        <v>5</v>
      </c>
      <c r="Q8" s="11">
        <v>5</v>
      </c>
      <c r="R8" s="13">
        <v>6</v>
      </c>
      <c r="S8" s="14">
        <v>2</v>
      </c>
      <c r="T8" s="11">
        <v>1</v>
      </c>
      <c r="U8" s="11">
        <v>1</v>
      </c>
      <c r="V8" s="11">
        <v>5</v>
      </c>
      <c r="W8" s="11">
        <v>3</v>
      </c>
      <c r="X8" s="13">
        <v>2</v>
      </c>
      <c r="Y8" s="14">
        <v>2</v>
      </c>
      <c r="Z8" s="11">
        <v>1</v>
      </c>
      <c r="AA8" s="11">
        <v>0</v>
      </c>
      <c r="AB8" s="11">
        <v>1</v>
      </c>
      <c r="AC8" s="11">
        <v>1</v>
      </c>
      <c r="AD8" s="13">
        <v>0</v>
      </c>
      <c r="AE8" s="14">
        <v>1</v>
      </c>
      <c r="AF8" s="11">
        <v>0</v>
      </c>
      <c r="AG8" s="11">
        <v>0</v>
      </c>
      <c r="AH8" s="11">
        <v>0</v>
      </c>
      <c r="AI8" s="11">
        <v>0</v>
      </c>
      <c r="AJ8" s="13">
        <v>0</v>
      </c>
      <c r="AK8" s="14">
        <v>0</v>
      </c>
      <c r="AL8" s="4">
        <v>0</v>
      </c>
      <c r="AM8" s="11">
        <v>0</v>
      </c>
      <c r="AN8" s="11">
        <v>0</v>
      </c>
      <c r="AO8" s="11">
        <v>0</v>
      </c>
      <c r="AP8" s="13">
        <v>0</v>
      </c>
      <c r="AQ8" s="13">
        <v>0</v>
      </c>
      <c r="AR8" s="11">
        <f>AP8+AJ8+AD8+X8+R8+L8+F8</f>
        <v>20</v>
      </c>
      <c r="AS8" s="12">
        <f>G8+M8+S8+Y8+AE8+AK8+AQ8</f>
        <v>20</v>
      </c>
    </row>
    <row r="9" spans="1:45" s="5" customFormat="1" ht="12" customHeight="1">
      <c r="A9" s="10" t="s">
        <v>5</v>
      </c>
      <c r="B9" s="11">
        <v>10</v>
      </c>
      <c r="C9" s="11">
        <v>5</v>
      </c>
      <c r="D9" s="11">
        <v>8</v>
      </c>
      <c r="E9" s="11">
        <v>5</v>
      </c>
      <c r="F9" s="11">
        <v>5</v>
      </c>
      <c r="G9" s="12">
        <v>8</v>
      </c>
      <c r="H9" s="11">
        <v>7</v>
      </c>
      <c r="I9" s="11">
        <v>10</v>
      </c>
      <c r="J9" s="11">
        <v>7</v>
      </c>
      <c r="K9" s="11">
        <v>8</v>
      </c>
      <c r="L9" s="13">
        <v>6</v>
      </c>
      <c r="M9" s="14">
        <v>7</v>
      </c>
      <c r="N9" s="11">
        <v>0</v>
      </c>
      <c r="O9" s="11">
        <v>2</v>
      </c>
      <c r="P9" s="11">
        <v>3</v>
      </c>
      <c r="Q9" s="11">
        <v>2</v>
      </c>
      <c r="R9" s="13">
        <v>4</v>
      </c>
      <c r="S9" s="14">
        <v>3</v>
      </c>
      <c r="T9" s="11">
        <v>1</v>
      </c>
      <c r="U9" s="11">
        <v>0</v>
      </c>
      <c r="V9" s="11">
        <v>0</v>
      </c>
      <c r="W9" s="11">
        <v>1</v>
      </c>
      <c r="X9" s="13">
        <v>1</v>
      </c>
      <c r="Y9" s="14">
        <v>0</v>
      </c>
      <c r="Z9" s="11">
        <v>0</v>
      </c>
      <c r="AA9" s="11">
        <v>0</v>
      </c>
      <c r="AB9" s="11">
        <v>0</v>
      </c>
      <c r="AC9" s="11">
        <v>0</v>
      </c>
      <c r="AD9" s="13">
        <v>0</v>
      </c>
      <c r="AE9" s="14">
        <v>0</v>
      </c>
      <c r="AF9" s="11">
        <v>0</v>
      </c>
      <c r="AG9" s="11">
        <v>0</v>
      </c>
      <c r="AH9" s="11">
        <v>0</v>
      </c>
      <c r="AI9" s="11">
        <v>0</v>
      </c>
      <c r="AJ9" s="13">
        <v>0</v>
      </c>
      <c r="AK9" s="14">
        <v>0</v>
      </c>
      <c r="AL9" s="4">
        <v>0</v>
      </c>
      <c r="AM9" s="11">
        <v>0</v>
      </c>
      <c r="AN9" s="11">
        <v>0</v>
      </c>
      <c r="AO9" s="11">
        <v>0</v>
      </c>
      <c r="AP9" s="13">
        <v>0</v>
      </c>
      <c r="AQ9" s="13">
        <v>0</v>
      </c>
      <c r="AR9" s="11">
        <f>AP9+AJ9+AD9+X9+R9+L9+F9</f>
        <v>16</v>
      </c>
      <c r="AS9" s="12">
        <f aca="true" t="shared" si="0" ref="AS9:AS28">G9+M9+S9+Y9+AE9+AK9+AQ9</f>
        <v>18</v>
      </c>
    </row>
    <row r="10" spans="1:45" s="5" customFormat="1" ht="12" customHeight="1">
      <c r="A10" s="10" t="s">
        <v>6</v>
      </c>
      <c r="B10" s="11">
        <v>13</v>
      </c>
      <c r="C10" s="11">
        <v>8</v>
      </c>
      <c r="D10" s="11">
        <v>6</v>
      </c>
      <c r="E10" s="11">
        <v>7</v>
      </c>
      <c r="F10" s="11">
        <v>8</v>
      </c>
      <c r="G10" s="12">
        <v>5</v>
      </c>
      <c r="H10" s="11">
        <v>4</v>
      </c>
      <c r="I10" s="11">
        <v>10</v>
      </c>
      <c r="J10" s="11">
        <v>9</v>
      </c>
      <c r="K10" s="11">
        <v>8</v>
      </c>
      <c r="L10" s="13">
        <v>7</v>
      </c>
      <c r="M10" s="14">
        <v>10</v>
      </c>
      <c r="N10" s="11">
        <v>0</v>
      </c>
      <c r="O10" s="11">
        <v>1</v>
      </c>
      <c r="P10" s="11">
        <v>2</v>
      </c>
      <c r="Q10" s="11">
        <v>3</v>
      </c>
      <c r="R10" s="13">
        <v>3</v>
      </c>
      <c r="S10" s="14">
        <v>3</v>
      </c>
      <c r="T10" s="11">
        <v>1</v>
      </c>
      <c r="U10" s="11">
        <v>2</v>
      </c>
      <c r="V10" s="11">
        <v>2</v>
      </c>
      <c r="W10" s="11">
        <v>0</v>
      </c>
      <c r="X10" s="13">
        <v>2</v>
      </c>
      <c r="Y10" s="14">
        <v>2</v>
      </c>
      <c r="Z10" s="11">
        <v>2</v>
      </c>
      <c r="AA10" s="11">
        <v>0</v>
      </c>
      <c r="AB10" s="11">
        <v>1</v>
      </c>
      <c r="AC10" s="11">
        <v>2</v>
      </c>
      <c r="AD10" s="13">
        <v>0</v>
      </c>
      <c r="AE10" s="14">
        <v>1</v>
      </c>
      <c r="AF10" s="11">
        <v>0</v>
      </c>
      <c r="AG10" s="11">
        <v>0</v>
      </c>
      <c r="AH10" s="11">
        <v>0</v>
      </c>
      <c r="AI10" s="11">
        <v>0</v>
      </c>
      <c r="AJ10" s="13">
        <v>1</v>
      </c>
      <c r="AK10" s="14">
        <v>0</v>
      </c>
      <c r="AL10" s="4">
        <v>0</v>
      </c>
      <c r="AM10" s="11">
        <v>0</v>
      </c>
      <c r="AN10" s="11">
        <v>0</v>
      </c>
      <c r="AO10" s="11">
        <v>0</v>
      </c>
      <c r="AP10" s="13">
        <v>0</v>
      </c>
      <c r="AQ10" s="13">
        <v>0</v>
      </c>
      <c r="AR10" s="11">
        <f aca="true" t="shared" si="1" ref="AR10:AR27">AP10+AJ10+AD10+X10+R10+L10+F10</f>
        <v>21</v>
      </c>
      <c r="AS10" s="12">
        <f t="shared" si="0"/>
        <v>21</v>
      </c>
    </row>
    <row r="11" spans="1:45" s="5" customFormat="1" ht="12" customHeight="1">
      <c r="A11" s="10" t="s">
        <v>7</v>
      </c>
      <c r="B11" s="11">
        <v>12</v>
      </c>
      <c r="C11" s="11">
        <v>11</v>
      </c>
      <c r="D11" s="11">
        <v>12</v>
      </c>
      <c r="E11" s="11">
        <v>6</v>
      </c>
      <c r="F11" s="11">
        <v>11</v>
      </c>
      <c r="G11" s="12">
        <v>4</v>
      </c>
      <c r="H11" s="11">
        <v>10</v>
      </c>
      <c r="I11" s="11">
        <v>8</v>
      </c>
      <c r="J11" s="11">
        <v>10</v>
      </c>
      <c r="K11" s="11">
        <v>9</v>
      </c>
      <c r="L11" s="13">
        <v>9</v>
      </c>
      <c r="M11" s="14">
        <v>14</v>
      </c>
      <c r="N11" s="11">
        <v>0</v>
      </c>
      <c r="O11" s="11">
        <v>3</v>
      </c>
      <c r="P11" s="11">
        <v>2</v>
      </c>
      <c r="Q11" s="11">
        <v>3</v>
      </c>
      <c r="R11" s="13">
        <v>6</v>
      </c>
      <c r="S11" s="14">
        <v>6</v>
      </c>
      <c r="T11" s="11">
        <v>0</v>
      </c>
      <c r="U11" s="11">
        <v>1</v>
      </c>
      <c r="V11" s="11">
        <v>0</v>
      </c>
      <c r="W11" s="11">
        <v>3</v>
      </c>
      <c r="X11" s="13"/>
      <c r="Y11" s="14">
        <v>1</v>
      </c>
      <c r="Z11" s="11">
        <v>2</v>
      </c>
      <c r="AA11" s="11">
        <v>0</v>
      </c>
      <c r="AB11" s="11">
        <v>0</v>
      </c>
      <c r="AC11" s="11">
        <v>2</v>
      </c>
      <c r="AD11" s="13">
        <v>0</v>
      </c>
      <c r="AE11" s="14">
        <v>0</v>
      </c>
      <c r="AF11" s="11">
        <v>0</v>
      </c>
      <c r="AG11" s="11">
        <v>1</v>
      </c>
      <c r="AH11" s="11">
        <v>1</v>
      </c>
      <c r="AI11" s="11">
        <v>1</v>
      </c>
      <c r="AJ11" s="13">
        <v>0</v>
      </c>
      <c r="AK11" s="14">
        <v>0</v>
      </c>
      <c r="AL11" s="4">
        <v>0</v>
      </c>
      <c r="AM11" s="11">
        <v>0</v>
      </c>
      <c r="AN11" s="11">
        <v>0</v>
      </c>
      <c r="AO11" s="11">
        <v>0</v>
      </c>
      <c r="AP11" s="13">
        <v>0</v>
      </c>
      <c r="AQ11" s="13">
        <v>0</v>
      </c>
      <c r="AR11" s="11">
        <f t="shared" si="1"/>
        <v>26</v>
      </c>
      <c r="AS11" s="12">
        <f t="shared" si="0"/>
        <v>25</v>
      </c>
    </row>
    <row r="12" spans="1:45" s="5" customFormat="1" ht="12" customHeight="1">
      <c r="A12" s="10" t="s">
        <v>8</v>
      </c>
      <c r="B12" s="11">
        <v>3</v>
      </c>
      <c r="C12" s="11">
        <v>4</v>
      </c>
      <c r="D12" s="11">
        <v>3</v>
      </c>
      <c r="E12" s="11">
        <v>1</v>
      </c>
      <c r="F12" s="11">
        <v>2</v>
      </c>
      <c r="G12" s="12">
        <v>4</v>
      </c>
      <c r="H12" s="11">
        <v>5</v>
      </c>
      <c r="I12" s="11">
        <v>5</v>
      </c>
      <c r="J12" s="11">
        <v>3</v>
      </c>
      <c r="K12" s="11">
        <v>6</v>
      </c>
      <c r="L12" s="13">
        <v>3</v>
      </c>
      <c r="M12" s="14">
        <v>3</v>
      </c>
      <c r="N12" s="11">
        <v>0</v>
      </c>
      <c r="O12" s="11">
        <v>1</v>
      </c>
      <c r="P12" s="11">
        <v>1</v>
      </c>
      <c r="Q12" s="11">
        <v>2</v>
      </c>
      <c r="R12" s="13">
        <v>3</v>
      </c>
      <c r="S12" s="14">
        <v>2</v>
      </c>
      <c r="T12" s="11">
        <v>1</v>
      </c>
      <c r="U12" s="11">
        <v>1</v>
      </c>
      <c r="V12" s="11">
        <v>4</v>
      </c>
      <c r="W12" s="11">
        <v>1</v>
      </c>
      <c r="X12" s="13">
        <v>3</v>
      </c>
      <c r="Y12" s="14">
        <v>2</v>
      </c>
      <c r="Z12" s="11">
        <v>0</v>
      </c>
      <c r="AA12" s="11">
        <v>0</v>
      </c>
      <c r="AB12" s="11">
        <v>0</v>
      </c>
      <c r="AC12" s="11">
        <v>1</v>
      </c>
      <c r="AD12" s="13">
        <v>0</v>
      </c>
      <c r="AE12" s="14">
        <v>0</v>
      </c>
      <c r="AF12" s="11">
        <v>0</v>
      </c>
      <c r="AG12" s="11">
        <v>0</v>
      </c>
      <c r="AH12" s="11">
        <v>0</v>
      </c>
      <c r="AI12" s="11">
        <v>0</v>
      </c>
      <c r="AJ12" s="13">
        <v>0</v>
      </c>
      <c r="AK12" s="14">
        <v>0</v>
      </c>
      <c r="AL12" s="4">
        <v>0</v>
      </c>
      <c r="AM12" s="11">
        <v>0</v>
      </c>
      <c r="AN12" s="11">
        <v>0</v>
      </c>
      <c r="AO12" s="11">
        <v>0</v>
      </c>
      <c r="AP12" s="13">
        <v>0</v>
      </c>
      <c r="AQ12" s="13">
        <v>0</v>
      </c>
      <c r="AR12" s="11">
        <f t="shared" si="1"/>
        <v>11</v>
      </c>
      <c r="AS12" s="12">
        <f t="shared" si="0"/>
        <v>11</v>
      </c>
    </row>
    <row r="13" spans="1:45" s="5" customFormat="1" ht="12" customHeight="1">
      <c r="A13" s="10" t="s">
        <v>9</v>
      </c>
      <c r="B13" s="11">
        <v>9</v>
      </c>
      <c r="C13" s="11">
        <v>4</v>
      </c>
      <c r="D13" s="11">
        <v>5</v>
      </c>
      <c r="E13" s="11">
        <v>5</v>
      </c>
      <c r="F13" s="11">
        <v>7</v>
      </c>
      <c r="G13" s="12">
        <v>6</v>
      </c>
      <c r="H13" s="11">
        <v>4</v>
      </c>
      <c r="I13" s="11">
        <v>8</v>
      </c>
      <c r="J13" s="11">
        <v>6</v>
      </c>
      <c r="K13" s="11">
        <v>4</v>
      </c>
      <c r="L13" s="13">
        <v>4</v>
      </c>
      <c r="M13" s="14">
        <v>4</v>
      </c>
      <c r="N13" s="11">
        <v>0</v>
      </c>
      <c r="O13" s="11">
        <v>2</v>
      </c>
      <c r="P13" s="11">
        <v>3</v>
      </c>
      <c r="Q13" s="11">
        <v>7</v>
      </c>
      <c r="R13" s="13">
        <v>2</v>
      </c>
      <c r="S13" s="14">
        <v>3</v>
      </c>
      <c r="T13" s="11">
        <v>1</v>
      </c>
      <c r="U13" s="11">
        <v>4</v>
      </c>
      <c r="V13" s="11">
        <v>4</v>
      </c>
      <c r="W13" s="11">
        <v>3</v>
      </c>
      <c r="X13" s="13"/>
      <c r="Y13" s="14">
        <v>5</v>
      </c>
      <c r="Z13" s="11">
        <v>1</v>
      </c>
      <c r="AA13" s="11">
        <v>0</v>
      </c>
      <c r="AB13" s="11">
        <v>0</v>
      </c>
      <c r="AC13" s="11">
        <v>0</v>
      </c>
      <c r="AD13" s="13">
        <v>0</v>
      </c>
      <c r="AE13" s="14">
        <v>0</v>
      </c>
      <c r="AF13" s="11">
        <v>0</v>
      </c>
      <c r="AG13" s="11">
        <v>0</v>
      </c>
      <c r="AH13" s="11">
        <v>0</v>
      </c>
      <c r="AI13" s="11">
        <v>0</v>
      </c>
      <c r="AJ13" s="13">
        <v>0</v>
      </c>
      <c r="AK13" s="14">
        <v>0</v>
      </c>
      <c r="AL13" s="4">
        <v>0</v>
      </c>
      <c r="AM13" s="11">
        <v>0</v>
      </c>
      <c r="AN13" s="11">
        <v>0</v>
      </c>
      <c r="AO13" s="11">
        <v>0</v>
      </c>
      <c r="AP13" s="13">
        <v>1</v>
      </c>
      <c r="AQ13" s="13">
        <v>0</v>
      </c>
      <c r="AR13" s="11">
        <f t="shared" si="1"/>
        <v>14</v>
      </c>
      <c r="AS13" s="12">
        <f t="shared" si="0"/>
        <v>18</v>
      </c>
    </row>
    <row r="14" spans="1:45" s="5" customFormat="1" ht="12" customHeight="1">
      <c r="A14" s="10" t="s">
        <v>10</v>
      </c>
      <c r="B14" s="11">
        <v>5</v>
      </c>
      <c r="C14" s="11">
        <v>2</v>
      </c>
      <c r="D14" s="11">
        <v>2</v>
      </c>
      <c r="E14" s="11">
        <v>1</v>
      </c>
      <c r="F14" s="11">
        <v>1</v>
      </c>
      <c r="G14" s="12">
        <v>2</v>
      </c>
      <c r="H14" s="11">
        <v>6</v>
      </c>
      <c r="I14" s="11">
        <v>9</v>
      </c>
      <c r="J14" s="11">
        <v>6</v>
      </c>
      <c r="K14" s="11">
        <v>9</v>
      </c>
      <c r="L14" s="13">
        <v>10</v>
      </c>
      <c r="M14" s="14">
        <v>4</v>
      </c>
      <c r="N14" s="11">
        <v>0</v>
      </c>
      <c r="O14" s="11">
        <v>0</v>
      </c>
      <c r="P14" s="11">
        <v>2</v>
      </c>
      <c r="Q14" s="11">
        <v>1</v>
      </c>
      <c r="R14" s="13"/>
      <c r="S14" s="14">
        <v>7</v>
      </c>
      <c r="T14" s="11">
        <v>0</v>
      </c>
      <c r="U14" s="11">
        <v>1</v>
      </c>
      <c r="V14" s="11">
        <v>2</v>
      </c>
      <c r="W14" s="11">
        <v>1</v>
      </c>
      <c r="X14" s="13">
        <v>5</v>
      </c>
      <c r="Y14" s="14">
        <v>0</v>
      </c>
      <c r="Z14" s="11">
        <v>0</v>
      </c>
      <c r="AA14" s="11">
        <v>0</v>
      </c>
      <c r="AB14" s="11">
        <v>0</v>
      </c>
      <c r="AC14" s="11">
        <v>0</v>
      </c>
      <c r="AD14" s="13">
        <v>0</v>
      </c>
      <c r="AE14" s="14">
        <v>0</v>
      </c>
      <c r="AF14" s="11">
        <v>1</v>
      </c>
      <c r="AG14" s="11">
        <v>0</v>
      </c>
      <c r="AH14" s="11">
        <v>0</v>
      </c>
      <c r="AI14" s="11">
        <v>0</v>
      </c>
      <c r="AJ14" s="13">
        <v>0</v>
      </c>
      <c r="AK14" s="14">
        <v>0</v>
      </c>
      <c r="AL14" s="4">
        <v>0</v>
      </c>
      <c r="AM14" s="11">
        <v>0</v>
      </c>
      <c r="AN14" s="11">
        <v>0</v>
      </c>
      <c r="AO14" s="11">
        <v>0</v>
      </c>
      <c r="AP14" s="13">
        <v>0</v>
      </c>
      <c r="AQ14" s="13">
        <v>0</v>
      </c>
      <c r="AR14" s="11">
        <f t="shared" si="1"/>
        <v>16</v>
      </c>
      <c r="AS14" s="12">
        <f t="shared" si="0"/>
        <v>13</v>
      </c>
    </row>
    <row r="15" spans="1:45" s="5" customFormat="1" ht="12" customHeight="1">
      <c r="A15" s="10" t="s">
        <v>11</v>
      </c>
      <c r="B15" s="11">
        <v>10</v>
      </c>
      <c r="C15" s="11">
        <v>6</v>
      </c>
      <c r="D15" s="11">
        <v>4</v>
      </c>
      <c r="E15" s="11">
        <v>6</v>
      </c>
      <c r="F15" s="11">
        <v>2</v>
      </c>
      <c r="G15" s="12">
        <v>10</v>
      </c>
      <c r="H15" s="11">
        <v>7</v>
      </c>
      <c r="I15" s="11">
        <v>11</v>
      </c>
      <c r="J15" s="11">
        <v>10</v>
      </c>
      <c r="K15" s="11">
        <v>7</v>
      </c>
      <c r="L15" s="13">
        <v>6</v>
      </c>
      <c r="M15" s="14">
        <v>8</v>
      </c>
      <c r="N15" s="11">
        <v>1</v>
      </c>
      <c r="O15" s="11">
        <v>1</v>
      </c>
      <c r="P15" s="11">
        <v>2</v>
      </c>
      <c r="Q15" s="11">
        <v>5</v>
      </c>
      <c r="R15" s="13">
        <v>7</v>
      </c>
      <c r="S15" s="14">
        <v>0</v>
      </c>
      <c r="T15" s="11">
        <v>1</v>
      </c>
      <c r="U15" s="11">
        <v>2</v>
      </c>
      <c r="V15" s="11">
        <v>3</v>
      </c>
      <c r="W15" s="11">
        <v>1</v>
      </c>
      <c r="X15" s="13">
        <v>4</v>
      </c>
      <c r="Y15" s="14">
        <v>1</v>
      </c>
      <c r="Z15" s="11">
        <v>0</v>
      </c>
      <c r="AA15" s="11">
        <v>1</v>
      </c>
      <c r="AB15" s="11">
        <v>3</v>
      </c>
      <c r="AC15" s="11">
        <v>2</v>
      </c>
      <c r="AD15" s="13">
        <v>1</v>
      </c>
      <c r="AE15" s="14">
        <v>0</v>
      </c>
      <c r="AF15" s="11">
        <v>0</v>
      </c>
      <c r="AG15" s="11">
        <v>1</v>
      </c>
      <c r="AH15" s="11">
        <v>1</v>
      </c>
      <c r="AI15" s="11">
        <v>0</v>
      </c>
      <c r="AJ15" s="13">
        <v>2</v>
      </c>
      <c r="AK15" s="14">
        <v>1</v>
      </c>
      <c r="AL15" s="4">
        <v>0</v>
      </c>
      <c r="AM15" s="11">
        <v>0</v>
      </c>
      <c r="AN15" s="11">
        <v>0</v>
      </c>
      <c r="AO15" s="11">
        <v>0</v>
      </c>
      <c r="AP15" s="13">
        <v>0</v>
      </c>
      <c r="AQ15" s="13">
        <v>1</v>
      </c>
      <c r="AR15" s="11">
        <f t="shared" si="1"/>
        <v>22</v>
      </c>
      <c r="AS15" s="12">
        <f t="shared" si="0"/>
        <v>21</v>
      </c>
    </row>
    <row r="16" spans="1:45" s="5" customFormat="1" ht="13.5" customHeight="1">
      <c r="A16" s="10" t="s">
        <v>12</v>
      </c>
      <c r="B16" s="11">
        <v>13</v>
      </c>
      <c r="C16" s="11">
        <v>3</v>
      </c>
      <c r="D16" s="11">
        <v>4</v>
      </c>
      <c r="E16" s="11">
        <v>6</v>
      </c>
      <c r="F16" s="11">
        <v>2</v>
      </c>
      <c r="G16" s="12">
        <v>11</v>
      </c>
      <c r="H16" s="11">
        <v>7</v>
      </c>
      <c r="I16" s="11">
        <v>9</v>
      </c>
      <c r="J16" s="11">
        <v>9</v>
      </c>
      <c r="K16" s="11">
        <v>7</v>
      </c>
      <c r="L16" s="13">
        <v>6</v>
      </c>
      <c r="M16" s="14">
        <v>9</v>
      </c>
      <c r="N16" s="11">
        <v>1</v>
      </c>
      <c r="O16" s="11">
        <v>6</v>
      </c>
      <c r="P16" s="11">
        <v>3</v>
      </c>
      <c r="Q16" s="11">
        <v>4</v>
      </c>
      <c r="R16" s="13">
        <v>5</v>
      </c>
      <c r="S16" s="14">
        <v>2</v>
      </c>
      <c r="T16" s="11">
        <v>2</v>
      </c>
      <c r="U16" s="11">
        <v>2</v>
      </c>
      <c r="V16" s="11">
        <v>7</v>
      </c>
      <c r="W16" s="11">
        <v>6</v>
      </c>
      <c r="X16" s="13">
        <v>5</v>
      </c>
      <c r="Y16" s="14">
        <v>1</v>
      </c>
      <c r="Z16" s="11">
        <v>1</v>
      </c>
      <c r="AA16" s="11">
        <v>2</v>
      </c>
      <c r="AB16" s="11">
        <v>0</v>
      </c>
      <c r="AC16" s="11">
        <v>1</v>
      </c>
      <c r="AD16" s="13">
        <v>5</v>
      </c>
      <c r="AE16" s="14">
        <v>0</v>
      </c>
      <c r="AF16" s="11">
        <v>0</v>
      </c>
      <c r="AG16" s="11">
        <v>0</v>
      </c>
      <c r="AH16" s="11">
        <v>1</v>
      </c>
      <c r="AI16" s="11">
        <v>0</v>
      </c>
      <c r="AJ16" s="13">
        <v>0</v>
      </c>
      <c r="AK16" s="14">
        <v>0</v>
      </c>
      <c r="AL16" s="4">
        <v>0</v>
      </c>
      <c r="AM16" s="11">
        <v>0</v>
      </c>
      <c r="AN16" s="11">
        <v>0</v>
      </c>
      <c r="AO16" s="11">
        <v>0</v>
      </c>
      <c r="AP16" s="13">
        <v>0</v>
      </c>
      <c r="AQ16" s="13">
        <v>0</v>
      </c>
      <c r="AR16" s="11">
        <f t="shared" si="1"/>
        <v>23</v>
      </c>
      <c r="AS16" s="12">
        <f t="shared" si="0"/>
        <v>23</v>
      </c>
    </row>
    <row r="17" spans="1:45" s="5" customFormat="1" ht="12.75" customHeight="1">
      <c r="A17" s="10" t="s">
        <v>13</v>
      </c>
      <c r="B17" s="11">
        <v>7</v>
      </c>
      <c r="C17" s="11">
        <v>3</v>
      </c>
      <c r="D17" s="11">
        <v>6</v>
      </c>
      <c r="E17" s="11">
        <v>5</v>
      </c>
      <c r="F17" s="11">
        <v>0</v>
      </c>
      <c r="G17" s="12">
        <v>9</v>
      </c>
      <c r="H17" s="11">
        <v>5</v>
      </c>
      <c r="I17" s="11">
        <v>8</v>
      </c>
      <c r="J17" s="11">
        <v>3</v>
      </c>
      <c r="K17" s="11">
        <v>5</v>
      </c>
      <c r="L17" s="13">
        <v>9</v>
      </c>
      <c r="M17" s="14">
        <v>4</v>
      </c>
      <c r="N17" s="11">
        <v>2</v>
      </c>
      <c r="O17" s="11">
        <v>1</v>
      </c>
      <c r="P17" s="11">
        <v>4</v>
      </c>
      <c r="Q17" s="11">
        <v>0</v>
      </c>
      <c r="R17" s="13">
        <v>3</v>
      </c>
      <c r="S17" s="14">
        <v>2</v>
      </c>
      <c r="T17" s="11">
        <v>1</v>
      </c>
      <c r="U17" s="11">
        <v>1</v>
      </c>
      <c r="V17" s="11">
        <v>3</v>
      </c>
      <c r="W17" s="11">
        <v>5</v>
      </c>
      <c r="X17" s="13">
        <v>2</v>
      </c>
      <c r="Y17" s="14">
        <v>1</v>
      </c>
      <c r="Z17" s="11">
        <v>0</v>
      </c>
      <c r="AA17" s="11">
        <v>1</v>
      </c>
      <c r="AB17" s="11">
        <v>0</v>
      </c>
      <c r="AC17" s="11">
        <v>0</v>
      </c>
      <c r="AD17" s="13">
        <v>2</v>
      </c>
      <c r="AE17" s="14">
        <v>0</v>
      </c>
      <c r="AF17" s="11">
        <v>0</v>
      </c>
      <c r="AG17" s="11">
        <v>0</v>
      </c>
      <c r="AH17" s="11">
        <v>0</v>
      </c>
      <c r="AI17" s="11">
        <v>0</v>
      </c>
      <c r="AJ17" s="13">
        <v>0</v>
      </c>
      <c r="AK17" s="14">
        <v>0</v>
      </c>
      <c r="AL17" s="4">
        <v>0</v>
      </c>
      <c r="AM17" s="11">
        <v>0</v>
      </c>
      <c r="AN17" s="11">
        <v>0</v>
      </c>
      <c r="AO17" s="11">
        <v>0</v>
      </c>
      <c r="AP17" s="13">
        <v>0</v>
      </c>
      <c r="AQ17" s="13">
        <v>0</v>
      </c>
      <c r="AR17" s="11">
        <f t="shared" si="1"/>
        <v>16</v>
      </c>
      <c r="AS17" s="12">
        <f t="shared" si="0"/>
        <v>16</v>
      </c>
    </row>
    <row r="18" spans="1:45" s="5" customFormat="1" ht="12" customHeight="1">
      <c r="A18" s="10" t="s">
        <v>51</v>
      </c>
      <c r="B18" s="11">
        <v>8</v>
      </c>
      <c r="C18" s="11">
        <v>3</v>
      </c>
      <c r="D18" s="11">
        <v>5</v>
      </c>
      <c r="E18" s="11">
        <v>0</v>
      </c>
      <c r="F18" s="11">
        <v>5</v>
      </c>
      <c r="G18" s="12">
        <v>4</v>
      </c>
      <c r="H18" s="11">
        <v>4</v>
      </c>
      <c r="I18" s="11">
        <v>6</v>
      </c>
      <c r="J18" s="11">
        <v>6</v>
      </c>
      <c r="K18" s="11">
        <v>7</v>
      </c>
      <c r="L18" s="13">
        <v>4</v>
      </c>
      <c r="M18" s="14">
        <v>6</v>
      </c>
      <c r="N18" s="11">
        <v>1</v>
      </c>
      <c r="O18" s="11">
        <v>3</v>
      </c>
      <c r="P18" s="11">
        <v>0</v>
      </c>
      <c r="Q18" s="11">
        <v>0</v>
      </c>
      <c r="R18" s="13">
        <v>3</v>
      </c>
      <c r="S18" s="14">
        <v>1</v>
      </c>
      <c r="T18" s="11">
        <v>0</v>
      </c>
      <c r="U18" s="11">
        <v>1</v>
      </c>
      <c r="V18" s="11">
        <v>1</v>
      </c>
      <c r="W18" s="11">
        <v>2</v>
      </c>
      <c r="X18" s="13">
        <v>1</v>
      </c>
      <c r="Y18" s="14">
        <v>2</v>
      </c>
      <c r="Z18" s="11">
        <v>0</v>
      </c>
      <c r="AA18" s="11">
        <v>0</v>
      </c>
      <c r="AB18" s="11">
        <v>1</v>
      </c>
      <c r="AC18" s="11">
        <v>0</v>
      </c>
      <c r="AD18" s="13">
        <v>0</v>
      </c>
      <c r="AE18" s="14">
        <v>0</v>
      </c>
      <c r="AF18" s="11">
        <v>0</v>
      </c>
      <c r="AG18" s="11">
        <v>0</v>
      </c>
      <c r="AH18" s="11">
        <v>0</v>
      </c>
      <c r="AI18" s="11">
        <v>0</v>
      </c>
      <c r="AJ18" s="13">
        <v>0</v>
      </c>
      <c r="AK18" s="14">
        <v>0</v>
      </c>
      <c r="AL18" s="4">
        <v>0</v>
      </c>
      <c r="AM18" s="11">
        <v>0</v>
      </c>
      <c r="AN18" s="11">
        <v>0</v>
      </c>
      <c r="AO18" s="11">
        <v>0</v>
      </c>
      <c r="AP18" s="13">
        <v>0</v>
      </c>
      <c r="AQ18" s="13">
        <v>0</v>
      </c>
      <c r="AR18" s="11">
        <f t="shared" si="1"/>
        <v>13</v>
      </c>
      <c r="AS18" s="12">
        <f t="shared" si="0"/>
        <v>13</v>
      </c>
    </row>
    <row r="19" spans="1:45" s="5" customFormat="1" ht="12" customHeight="1">
      <c r="A19" s="10" t="s">
        <v>14</v>
      </c>
      <c r="B19" s="11">
        <v>6</v>
      </c>
      <c r="C19" s="11">
        <v>4</v>
      </c>
      <c r="D19" s="11">
        <v>5</v>
      </c>
      <c r="E19" s="11">
        <v>10</v>
      </c>
      <c r="F19" s="11">
        <v>4</v>
      </c>
      <c r="G19" s="12">
        <v>4</v>
      </c>
      <c r="H19" s="11">
        <v>2</v>
      </c>
      <c r="I19" s="11">
        <v>3</v>
      </c>
      <c r="J19" s="11">
        <v>4</v>
      </c>
      <c r="K19" s="11">
        <v>0</v>
      </c>
      <c r="L19" s="13">
        <v>4</v>
      </c>
      <c r="M19" s="14">
        <v>4</v>
      </c>
      <c r="N19" s="11">
        <v>0</v>
      </c>
      <c r="O19" s="11">
        <v>0</v>
      </c>
      <c r="P19" s="11">
        <v>0</v>
      </c>
      <c r="Q19" s="11">
        <v>0</v>
      </c>
      <c r="R19" s="13"/>
      <c r="S19" s="14">
        <v>1</v>
      </c>
      <c r="T19" s="11">
        <v>0</v>
      </c>
      <c r="U19" s="11">
        <v>0</v>
      </c>
      <c r="V19" s="11">
        <v>1</v>
      </c>
      <c r="W19" s="11">
        <v>0</v>
      </c>
      <c r="X19" s="13"/>
      <c r="Y19" s="14">
        <v>0</v>
      </c>
      <c r="Z19" s="11">
        <v>0</v>
      </c>
      <c r="AA19" s="11">
        <v>0</v>
      </c>
      <c r="AB19" s="11">
        <v>0</v>
      </c>
      <c r="AC19" s="11">
        <v>0</v>
      </c>
      <c r="AD19" s="13">
        <v>0</v>
      </c>
      <c r="AE19" s="14">
        <v>0</v>
      </c>
      <c r="AF19" s="11">
        <v>0</v>
      </c>
      <c r="AG19" s="11">
        <v>0</v>
      </c>
      <c r="AH19" s="11">
        <v>0</v>
      </c>
      <c r="AI19" s="11">
        <v>0</v>
      </c>
      <c r="AJ19" s="13">
        <v>0</v>
      </c>
      <c r="AK19" s="14">
        <v>0</v>
      </c>
      <c r="AL19" s="4">
        <v>0</v>
      </c>
      <c r="AM19" s="11">
        <v>0</v>
      </c>
      <c r="AN19" s="11">
        <v>0</v>
      </c>
      <c r="AO19" s="11">
        <v>0</v>
      </c>
      <c r="AP19" s="13">
        <v>0</v>
      </c>
      <c r="AQ19" s="13">
        <v>0</v>
      </c>
      <c r="AR19" s="11">
        <f t="shared" si="1"/>
        <v>8</v>
      </c>
      <c r="AS19" s="12">
        <f t="shared" si="0"/>
        <v>9</v>
      </c>
    </row>
    <row r="20" spans="1:45" s="5" customFormat="1" ht="12" customHeight="1">
      <c r="A20" s="10" t="s">
        <v>52</v>
      </c>
      <c r="B20" s="11">
        <v>4</v>
      </c>
      <c r="C20" s="11">
        <v>7</v>
      </c>
      <c r="D20" s="11">
        <v>5</v>
      </c>
      <c r="E20" s="11">
        <v>4</v>
      </c>
      <c r="F20" s="11">
        <v>5</v>
      </c>
      <c r="G20" s="12">
        <v>2</v>
      </c>
      <c r="H20" s="11">
        <v>7</v>
      </c>
      <c r="I20" s="11">
        <v>5</v>
      </c>
      <c r="J20" s="11">
        <v>4</v>
      </c>
      <c r="K20" s="11">
        <v>6</v>
      </c>
      <c r="L20" s="13">
        <v>7</v>
      </c>
      <c r="M20" s="14">
        <v>10</v>
      </c>
      <c r="N20" s="11">
        <v>1</v>
      </c>
      <c r="O20" s="11">
        <v>0</v>
      </c>
      <c r="P20" s="11">
        <v>2</v>
      </c>
      <c r="Q20" s="11">
        <v>1</v>
      </c>
      <c r="R20" s="13"/>
      <c r="S20" s="14">
        <v>1</v>
      </c>
      <c r="T20" s="11">
        <v>0</v>
      </c>
      <c r="U20" s="11">
        <v>0</v>
      </c>
      <c r="V20" s="11">
        <v>1</v>
      </c>
      <c r="W20" s="11">
        <v>1</v>
      </c>
      <c r="X20" s="13"/>
      <c r="Y20" s="14">
        <v>0</v>
      </c>
      <c r="Z20" s="11">
        <v>0</v>
      </c>
      <c r="AA20" s="11">
        <v>0</v>
      </c>
      <c r="AB20" s="11">
        <v>0</v>
      </c>
      <c r="AC20" s="11">
        <v>0</v>
      </c>
      <c r="AD20" s="13">
        <v>0</v>
      </c>
      <c r="AE20" s="14">
        <v>0</v>
      </c>
      <c r="AF20" s="11">
        <v>0</v>
      </c>
      <c r="AG20" s="11">
        <v>0</v>
      </c>
      <c r="AH20" s="11">
        <v>0</v>
      </c>
      <c r="AI20" s="11">
        <v>0</v>
      </c>
      <c r="AJ20" s="13">
        <v>0</v>
      </c>
      <c r="AK20" s="14">
        <v>0</v>
      </c>
      <c r="AL20" s="4">
        <v>0</v>
      </c>
      <c r="AM20" s="11">
        <v>0</v>
      </c>
      <c r="AN20" s="11">
        <v>0</v>
      </c>
      <c r="AO20" s="11">
        <v>0</v>
      </c>
      <c r="AP20" s="13">
        <v>0</v>
      </c>
      <c r="AQ20" s="13">
        <v>0</v>
      </c>
      <c r="AR20" s="11">
        <f t="shared" si="1"/>
        <v>12</v>
      </c>
      <c r="AS20" s="12">
        <f t="shared" si="0"/>
        <v>13</v>
      </c>
    </row>
    <row r="21" spans="1:45" s="5" customFormat="1" ht="12" customHeight="1">
      <c r="A21" s="10" t="s">
        <v>38</v>
      </c>
      <c r="B21" s="4">
        <v>22</v>
      </c>
      <c r="C21" s="4">
        <v>12</v>
      </c>
      <c r="D21" s="11">
        <v>34</v>
      </c>
      <c r="E21" s="11">
        <v>7</v>
      </c>
      <c r="F21" s="11">
        <v>16</v>
      </c>
      <c r="G21" s="12">
        <v>14</v>
      </c>
      <c r="H21" s="4">
        <v>25</v>
      </c>
      <c r="I21" s="4">
        <v>27</v>
      </c>
      <c r="J21" s="11">
        <v>15</v>
      </c>
      <c r="K21" s="11">
        <v>20</v>
      </c>
      <c r="L21" s="13">
        <v>22</v>
      </c>
      <c r="M21" s="14">
        <v>25</v>
      </c>
      <c r="N21" s="4">
        <v>4</v>
      </c>
      <c r="O21" s="4">
        <v>10</v>
      </c>
      <c r="P21" s="11">
        <v>4</v>
      </c>
      <c r="Q21" s="11">
        <v>9</v>
      </c>
      <c r="R21" s="13">
        <v>6</v>
      </c>
      <c r="S21" s="14">
        <v>7</v>
      </c>
      <c r="T21" s="4">
        <v>3</v>
      </c>
      <c r="U21" s="4">
        <v>3</v>
      </c>
      <c r="V21" s="11">
        <v>2</v>
      </c>
      <c r="W21" s="11">
        <v>15</v>
      </c>
      <c r="X21" s="13">
        <v>8</v>
      </c>
      <c r="Y21" s="14">
        <v>3</v>
      </c>
      <c r="Z21" s="4">
        <v>0</v>
      </c>
      <c r="AA21" s="4">
        <v>0</v>
      </c>
      <c r="AB21" s="11">
        <v>0</v>
      </c>
      <c r="AC21" s="11">
        <v>3</v>
      </c>
      <c r="AD21" s="13">
        <v>0</v>
      </c>
      <c r="AE21" s="14">
        <v>4</v>
      </c>
      <c r="AF21" s="4">
        <v>0</v>
      </c>
      <c r="AG21" s="4">
        <v>0</v>
      </c>
      <c r="AH21" s="11">
        <v>1</v>
      </c>
      <c r="AI21" s="11">
        <v>0</v>
      </c>
      <c r="AJ21" s="13">
        <v>1</v>
      </c>
      <c r="AK21" s="14">
        <v>2</v>
      </c>
      <c r="AL21" s="4">
        <v>0</v>
      </c>
      <c r="AM21" s="4">
        <v>0</v>
      </c>
      <c r="AN21" s="11">
        <v>0</v>
      </c>
      <c r="AO21" s="11">
        <v>0</v>
      </c>
      <c r="AP21" s="13">
        <v>0</v>
      </c>
      <c r="AQ21" s="13">
        <v>0</v>
      </c>
      <c r="AR21" s="11">
        <f t="shared" si="1"/>
        <v>53</v>
      </c>
      <c r="AS21" s="12">
        <f t="shared" si="0"/>
        <v>55</v>
      </c>
    </row>
    <row r="22" spans="1:45" s="5" customFormat="1" ht="13.5" customHeight="1">
      <c r="A22" s="10" t="s">
        <v>60</v>
      </c>
      <c r="B22" s="11">
        <v>12</v>
      </c>
      <c r="C22" s="11">
        <v>10</v>
      </c>
      <c r="D22" s="11">
        <v>5</v>
      </c>
      <c r="E22" s="11">
        <v>11</v>
      </c>
      <c r="F22" s="11">
        <v>12</v>
      </c>
      <c r="G22" s="12">
        <v>9</v>
      </c>
      <c r="H22" s="11">
        <v>16</v>
      </c>
      <c r="I22" s="11">
        <v>16</v>
      </c>
      <c r="J22" s="11">
        <v>17</v>
      </c>
      <c r="K22" s="11">
        <v>13</v>
      </c>
      <c r="L22" s="13">
        <v>11</v>
      </c>
      <c r="M22" s="14">
        <v>11</v>
      </c>
      <c r="N22" s="11">
        <v>4</v>
      </c>
      <c r="O22" s="11">
        <v>3</v>
      </c>
      <c r="P22" s="11">
        <v>8</v>
      </c>
      <c r="Q22" s="11">
        <v>5</v>
      </c>
      <c r="R22" s="13">
        <v>5</v>
      </c>
      <c r="S22" s="14">
        <v>6</v>
      </c>
      <c r="T22" s="11">
        <v>1</v>
      </c>
      <c r="U22" s="11">
        <v>2</v>
      </c>
      <c r="V22" s="11">
        <v>4</v>
      </c>
      <c r="W22" s="11">
        <v>4</v>
      </c>
      <c r="X22" s="13">
        <v>6</v>
      </c>
      <c r="Y22" s="14">
        <v>9</v>
      </c>
      <c r="Z22" s="11">
        <v>2</v>
      </c>
      <c r="AA22" s="11">
        <v>4</v>
      </c>
      <c r="AB22" s="11">
        <v>1</v>
      </c>
      <c r="AC22" s="11">
        <v>2</v>
      </c>
      <c r="AD22" s="13">
        <v>6</v>
      </c>
      <c r="AE22" s="14">
        <v>4</v>
      </c>
      <c r="AF22" s="11">
        <v>0</v>
      </c>
      <c r="AG22" s="11">
        <v>0</v>
      </c>
      <c r="AH22" s="11">
        <v>0</v>
      </c>
      <c r="AI22" s="11">
        <v>0</v>
      </c>
      <c r="AJ22" s="13">
        <v>1</v>
      </c>
      <c r="AK22" s="14">
        <v>1</v>
      </c>
      <c r="AL22" s="4">
        <v>1</v>
      </c>
      <c r="AM22" s="11">
        <v>1</v>
      </c>
      <c r="AN22" s="11">
        <v>0</v>
      </c>
      <c r="AO22" s="11">
        <v>0</v>
      </c>
      <c r="AP22" s="13">
        <v>0</v>
      </c>
      <c r="AQ22" s="13">
        <v>0</v>
      </c>
      <c r="AR22" s="11">
        <f t="shared" si="1"/>
        <v>41</v>
      </c>
      <c r="AS22" s="12">
        <f t="shared" si="0"/>
        <v>40</v>
      </c>
    </row>
    <row r="23" spans="1:45" s="5" customFormat="1" ht="12" customHeight="1">
      <c r="A23" s="10" t="s">
        <v>15</v>
      </c>
      <c r="B23" s="11">
        <v>22</v>
      </c>
      <c r="C23" s="11">
        <v>19</v>
      </c>
      <c r="D23" s="11">
        <v>19</v>
      </c>
      <c r="E23" s="11">
        <v>18</v>
      </c>
      <c r="F23" s="11">
        <v>25</v>
      </c>
      <c r="G23" s="12">
        <v>16</v>
      </c>
      <c r="H23" s="11">
        <v>6</v>
      </c>
      <c r="I23" s="11">
        <v>10</v>
      </c>
      <c r="J23" s="11">
        <v>8</v>
      </c>
      <c r="K23" s="11">
        <v>12</v>
      </c>
      <c r="L23" s="13">
        <v>5</v>
      </c>
      <c r="M23" s="14">
        <v>11</v>
      </c>
      <c r="N23" s="11">
        <v>3</v>
      </c>
      <c r="O23" s="11">
        <v>1</v>
      </c>
      <c r="P23" s="11">
        <v>4</v>
      </c>
      <c r="Q23" s="11">
        <v>1</v>
      </c>
      <c r="R23" s="13">
        <v>2</v>
      </c>
      <c r="S23" s="14">
        <v>2</v>
      </c>
      <c r="T23" s="11">
        <v>0</v>
      </c>
      <c r="U23" s="11">
        <v>0</v>
      </c>
      <c r="V23" s="11">
        <v>1</v>
      </c>
      <c r="W23" s="11">
        <v>2</v>
      </c>
      <c r="X23" s="13">
        <v>1</v>
      </c>
      <c r="Y23" s="14">
        <v>2</v>
      </c>
      <c r="Z23" s="11">
        <v>1</v>
      </c>
      <c r="AA23" s="11">
        <v>2</v>
      </c>
      <c r="AB23" s="11">
        <v>1</v>
      </c>
      <c r="AC23" s="11">
        <v>0</v>
      </c>
      <c r="AD23" s="13">
        <v>0</v>
      </c>
      <c r="AE23" s="14">
        <v>1</v>
      </c>
      <c r="AF23" s="11">
        <v>0</v>
      </c>
      <c r="AG23" s="11">
        <v>0</v>
      </c>
      <c r="AH23" s="11">
        <v>0</v>
      </c>
      <c r="AI23" s="11">
        <v>0</v>
      </c>
      <c r="AJ23" s="13">
        <v>0</v>
      </c>
      <c r="AK23" s="14">
        <v>1</v>
      </c>
      <c r="AL23" s="4">
        <v>0</v>
      </c>
      <c r="AM23" s="11">
        <v>0</v>
      </c>
      <c r="AN23" s="11">
        <v>0</v>
      </c>
      <c r="AO23" s="11">
        <v>0</v>
      </c>
      <c r="AP23" s="13">
        <v>0</v>
      </c>
      <c r="AQ23" s="13">
        <v>0</v>
      </c>
      <c r="AR23" s="11">
        <f t="shared" si="1"/>
        <v>33</v>
      </c>
      <c r="AS23" s="12">
        <f t="shared" si="0"/>
        <v>33</v>
      </c>
    </row>
    <row r="24" spans="1:45" s="5" customFormat="1" ht="12" customHeight="1">
      <c r="A24" s="10" t="s">
        <v>16</v>
      </c>
      <c r="B24" s="11">
        <v>10</v>
      </c>
      <c r="C24" s="11">
        <v>8</v>
      </c>
      <c r="D24" s="11">
        <v>10</v>
      </c>
      <c r="E24" s="11">
        <v>8</v>
      </c>
      <c r="F24" s="11">
        <v>16</v>
      </c>
      <c r="G24" s="12">
        <v>12</v>
      </c>
      <c r="H24" s="11">
        <v>16</v>
      </c>
      <c r="I24" s="11">
        <v>17</v>
      </c>
      <c r="J24" s="11">
        <v>13</v>
      </c>
      <c r="K24" s="11">
        <v>12</v>
      </c>
      <c r="L24" s="13">
        <v>12</v>
      </c>
      <c r="M24" s="14">
        <v>13</v>
      </c>
      <c r="N24" s="11">
        <v>3</v>
      </c>
      <c r="O24" s="11">
        <v>2</v>
      </c>
      <c r="P24" s="11">
        <v>4</v>
      </c>
      <c r="Q24" s="11">
        <v>4</v>
      </c>
      <c r="R24" s="13">
        <v>1</v>
      </c>
      <c r="S24" s="14">
        <v>4</v>
      </c>
      <c r="T24" s="11">
        <v>2</v>
      </c>
      <c r="U24" s="11">
        <v>4</v>
      </c>
      <c r="V24" s="11">
        <v>4</v>
      </c>
      <c r="W24" s="11">
        <v>6</v>
      </c>
      <c r="X24" s="13">
        <v>3</v>
      </c>
      <c r="Y24" s="14">
        <v>4</v>
      </c>
      <c r="Z24" s="11">
        <v>2</v>
      </c>
      <c r="AA24" s="11">
        <v>1</v>
      </c>
      <c r="AB24" s="11">
        <v>2</v>
      </c>
      <c r="AC24" s="11">
        <v>3</v>
      </c>
      <c r="AD24" s="13">
        <v>1</v>
      </c>
      <c r="AE24" s="14">
        <v>0</v>
      </c>
      <c r="AF24" s="11">
        <v>0</v>
      </c>
      <c r="AG24" s="11">
        <v>1</v>
      </c>
      <c r="AH24" s="11">
        <v>0</v>
      </c>
      <c r="AI24" s="11">
        <v>0</v>
      </c>
      <c r="AJ24" s="13">
        <v>0</v>
      </c>
      <c r="AK24" s="14">
        <v>0</v>
      </c>
      <c r="AL24" s="4">
        <v>0</v>
      </c>
      <c r="AM24" s="11">
        <v>0</v>
      </c>
      <c r="AN24" s="11">
        <v>0</v>
      </c>
      <c r="AO24" s="11">
        <v>0</v>
      </c>
      <c r="AP24" s="13">
        <v>0</v>
      </c>
      <c r="AQ24" s="13">
        <v>0</v>
      </c>
      <c r="AR24" s="11">
        <f t="shared" si="1"/>
        <v>33</v>
      </c>
      <c r="AS24" s="12">
        <f t="shared" si="0"/>
        <v>33</v>
      </c>
    </row>
    <row r="25" spans="1:45" s="5" customFormat="1" ht="12" customHeight="1">
      <c r="A25" s="10" t="s">
        <v>17</v>
      </c>
      <c r="B25" s="11">
        <v>12</v>
      </c>
      <c r="C25" s="11">
        <v>7</v>
      </c>
      <c r="D25" s="11">
        <v>7</v>
      </c>
      <c r="E25" s="11">
        <v>6</v>
      </c>
      <c r="F25" s="11">
        <v>9</v>
      </c>
      <c r="G25" s="12">
        <v>7</v>
      </c>
      <c r="H25" s="11">
        <v>10</v>
      </c>
      <c r="I25" s="11">
        <v>13</v>
      </c>
      <c r="J25" s="11">
        <v>8</v>
      </c>
      <c r="K25" s="11">
        <v>9</v>
      </c>
      <c r="L25" s="13">
        <v>8</v>
      </c>
      <c r="M25" s="14">
        <v>7</v>
      </c>
      <c r="N25" s="11">
        <v>2</v>
      </c>
      <c r="O25" s="11">
        <v>1</v>
      </c>
      <c r="P25" s="11">
        <v>4</v>
      </c>
      <c r="Q25" s="11">
        <v>4</v>
      </c>
      <c r="R25" s="13">
        <v>3</v>
      </c>
      <c r="S25" s="14">
        <v>5</v>
      </c>
      <c r="T25" s="11">
        <v>2</v>
      </c>
      <c r="U25" s="11">
        <v>3</v>
      </c>
      <c r="V25" s="11">
        <v>4</v>
      </c>
      <c r="W25" s="11">
        <v>3</v>
      </c>
      <c r="X25" s="13">
        <v>3</v>
      </c>
      <c r="Y25" s="14">
        <v>3</v>
      </c>
      <c r="Z25" s="11">
        <v>0</v>
      </c>
      <c r="AA25" s="11">
        <v>0</v>
      </c>
      <c r="AB25" s="11">
        <v>0</v>
      </c>
      <c r="AC25" s="11">
        <v>0</v>
      </c>
      <c r="AD25" s="13">
        <v>0</v>
      </c>
      <c r="AE25" s="14">
        <v>1</v>
      </c>
      <c r="AF25" s="11">
        <v>0</v>
      </c>
      <c r="AG25" s="11">
        <v>0</v>
      </c>
      <c r="AH25" s="11">
        <v>0</v>
      </c>
      <c r="AI25" s="11">
        <v>1</v>
      </c>
      <c r="AJ25" s="13">
        <v>0</v>
      </c>
      <c r="AK25" s="14">
        <v>0</v>
      </c>
      <c r="AL25" s="4">
        <v>0</v>
      </c>
      <c r="AM25" s="11">
        <v>0</v>
      </c>
      <c r="AN25" s="11">
        <v>0</v>
      </c>
      <c r="AO25" s="11">
        <v>0</v>
      </c>
      <c r="AP25" s="13">
        <v>0</v>
      </c>
      <c r="AQ25" s="13">
        <v>0</v>
      </c>
      <c r="AR25" s="11">
        <f t="shared" si="1"/>
        <v>23</v>
      </c>
      <c r="AS25" s="12">
        <f t="shared" si="0"/>
        <v>23</v>
      </c>
    </row>
    <row r="26" spans="1:45" s="5" customFormat="1" ht="12" customHeight="1">
      <c r="A26" s="10" t="s">
        <v>18</v>
      </c>
      <c r="B26" s="11">
        <v>14</v>
      </c>
      <c r="C26" s="11">
        <v>6</v>
      </c>
      <c r="D26" s="11">
        <v>7</v>
      </c>
      <c r="E26" s="11">
        <v>7</v>
      </c>
      <c r="F26" s="11">
        <v>8</v>
      </c>
      <c r="G26" s="12">
        <v>11</v>
      </c>
      <c r="H26" s="11">
        <v>12</v>
      </c>
      <c r="I26" s="11">
        <v>19</v>
      </c>
      <c r="J26" s="11">
        <v>13</v>
      </c>
      <c r="K26" s="11">
        <v>10</v>
      </c>
      <c r="L26" s="13">
        <v>13</v>
      </c>
      <c r="M26" s="14">
        <v>10</v>
      </c>
      <c r="N26" s="11">
        <v>3</v>
      </c>
      <c r="O26" s="11">
        <v>4</v>
      </c>
      <c r="P26" s="11">
        <v>5</v>
      </c>
      <c r="Q26" s="11">
        <v>8</v>
      </c>
      <c r="R26" s="13">
        <v>3</v>
      </c>
      <c r="S26" s="14">
        <v>6</v>
      </c>
      <c r="T26" s="11">
        <v>0</v>
      </c>
      <c r="U26" s="11">
        <v>1</v>
      </c>
      <c r="V26" s="11">
        <v>3</v>
      </c>
      <c r="W26" s="11">
        <v>1</v>
      </c>
      <c r="X26" s="13">
        <v>6</v>
      </c>
      <c r="Y26" s="14">
        <v>3</v>
      </c>
      <c r="Z26" s="11">
        <v>0</v>
      </c>
      <c r="AA26" s="11">
        <v>0</v>
      </c>
      <c r="AB26" s="11">
        <v>2</v>
      </c>
      <c r="AC26" s="11">
        <v>4</v>
      </c>
      <c r="AD26" s="13">
        <v>0</v>
      </c>
      <c r="AE26" s="14">
        <v>0</v>
      </c>
      <c r="AF26" s="11">
        <v>0</v>
      </c>
      <c r="AG26" s="11">
        <v>0</v>
      </c>
      <c r="AH26" s="11">
        <v>0</v>
      </c>
      <c r="AI26" s="11">
        <v>0</v>
      </c>
      <c r="AJ26" s="13">
        <v>0</v>
      </c>
      <c r="AK26" s="14">
        <v>0</v>
      </c>
      <c r="AL26" s="4">
        <v>0</v>
      </c>
      <c r="AM26" s="11">
        <v>0</v>
      </c>
      <c r="AN26" s="11">
        <v>0</v>
      </c>
      <c r="AO26" s="11">
        <v>0</v>
      </c>
      <c r="AP26" s="13">
        <v>0</v>
      </c>
      <c r="AQ26" s="13">
        <v>0</v>
      </c>
      <c r="AR26" s="11">
        <f t="shared" si="1"/>
        <v>30</v>
      </c>
      <c r="AS26" s="12">
        <f t="shared" si="0"/>
        <v>30</v>
      </c>
    </row>
    <row r="27" spans="1:45" s="5" customFormat="1" ht="12" customHeight="1">
      <c r="A27" s="10" t="s">
        <v>19</v>
      </c>
      <c r="B27" s="4">
        <v>16</v>
      </c>
      <c r="C27" s="4">
        <v>12</v>
      </c>
      <c r="D27" s="11">
        <v>14</v>
      </c>
      <c r="E27" s="11">
        <v>14</v>
      </c>
      <c r="F27" s="11">
        <v>19</v>
      </c>
      <c r="G27" s="12">
        <v>12</v>
      </c>
      <c r="H27" s="4">
        <v>11</v>
      </c>
      <c r="I27" s="4">
        <v>13</v>
      </c>
      <c r="J27" s="11">
        <v>11</v>
      </c>
      <c r="K27" s="11">
        <v>8</v>
      </c>
      <c r="L27" s="13">
        <v>5</v>
      </c>
      <c r="M27" s="14">
        <v>8</v>
      </c>
      <c r="N27" s="4">
        <v>0</v>
      </c>
      <c r="O27" s="4">
        <v>2</v>
      </c>
      <c r="P27" s="11">
        <v>1</v>
      </c>
      <c r="Q27" s="11">
        <v>3</v>
      </c>
      <c r="R27" s="13">
        <v>2</v>
      </c>
      <c r="S27" s="14">
        <v>6</v>
      </c>
      <c r="T27" s="4">
        <v>1</v>
      </c>
      <c r="U27" s="4">
        <v>1</v>
      </c>
      <c r="V27" s="11">
        <v>2</v>
      </c>
      <c r="W27" s="11">
        <v>2</v>
      </c>
      <c r="X27" s="13">
        <v>2</v>
      </c>
      <c r="Y27" s="14">
        <v>2</v>
      </c>
      <c r="Z27" s="4">
        <v>0</v>
      </c>
      <c r="AA27" s="4">
        <v>0</v>
      </c>
      <c r="AB27" s="11">
        <v>0</v>
      </c>
      <c r="AC27" s="11">
        <v>1</v>
      </c>
      <c r="AD27" s="13">
        <v>0</v>
      </c>
      <c r="AE27" s="14">
        <v>0</v>
      </c>
      <c r="AF27" s="4">
        <v>0</v>
      </c>
      <c r="AG27" s="4">
        <v>0</v>
      </c>
      <c r="AH27" s="11">
        <v>0</v>
      </c>
      <c r="AI27" s="11">
        <v>0</v>
      </c>
      <c r="AJ27" s="13">
        <v>0</v>
      </c>
      <c r="AK27" s="14">
        <v>0</v>
      </c>
      <c r="AL27" s="4">
        <v>0</v>
      </c>
      <c r="AM27" s="4">
        <v>0</v>
      </c>
      <c r="AN27" s="11">
        <v>0</v>
      </c>
      <c r="AO27" s="11">
        <v>0</v>
      </c>
      <c r="AP27" s="13">
        <v>0</v>
      </c>
      <c r="AQ27" s="13">
        <v>0</v>
      </c>
      <c r="AR27" s="11">
        <f t="shared" si="1"/>
        <v>28</v>
      </c>
      <c r="AS27" s="12">
        <f t="shared" si="0"/>
        <v>28</v>
      </c>
    </row>
    <row r="28" spans="1:45" s="5" customFormat="1" ht="12" customHeight="1">
      <c r="A28" s="10" t="s">
        <v>20</v>
      </c>
      <c r="B28" s="11">
        <v>13</v>
      </c>
      <c r="C28" s="11">
        <v>22</v>
      </c>
      <c r="D28" s="11">
        <v>29</v>
      </c>
      <c r="E28" s="11">
        <v>31</v>
      </c>
      <c r="F28" s="11">
        <v>42</v>
      </c>
      <c r="G28" s="12">
        <v>44</v>
      </c>
      <c r="H28" s="11">
        <v>15</v>
      </c>
      <c r="I28" s="11">
        <v>20</v>
      </c>
      <c r="J28" s="11">
        <v>17</v>
      </c>
      <c r="K28" s="11">
        <v>16</v>
      </c>
      <c r="L28" s="13">
        <v>18</v>
      </c>
      <c r="M28" s="14">
        <v>10</v>
      </c>
      <c r="N28" s="4">
        <v>7</v>
      </c>
      <c r="O28" s="11">
        <v>3</v>
      </c>
      <c r="P28" s="11">
        <v>6</v>
      </c>
      <c r="Q28" s="11">
        <v>3</v>
      </c>
      <c r="R28" s="15">
        <v>6</v>
      </c>
      <c r="S28" s="14">
        <v>9</v>
      </c>
      <c r="T28" s="11">
        <v>1</v>
      </c>
      <c r="U28" s="11">
        <v>7</v>
      </c>
      <c r="V28" s="11">
        <v>5</v>
      </c>
      <c r="W28" s="11">
        <v>12</v>
      </c>
      <c r="X28" s="13">
        <v>6</v>
      </c>
      <c r="Y28" s="14">
        <v>6</v>
      </c>
      <c r="Z28" s="11">
        <v>4</v>
      </c>
      <c r="AA28" s="11">
        <v>2</v>
      </c>
      <c r="AB28" s="11">
        <v>5</v>
      </c>
      <c r="AC28" s="11">
        <v>2</v>
      </c>
      <c r="AD28" s="13">
        <v>2</v>
      </c>
      <c r="AE28" s="14">
        <v>1</v>
      </c>
      <c r="AF28" s="11">
        <v>0</v>
      </c>
      <c r="AG28" s="11">
        <v>1</v>
      </c>
      <c r="AH28" s="11">
        <v>1</v>
      </c>
      <c r="AI28" s="11">
        <v>1</v>
      </c>
      <c r="AJ28" s="13">
        <v>1</v>
      </c>
      <c r="AK28" s="14">
        <v>2</v>
      </c>
      <c r="AL28" s="4">
        <v>1</v>
      </c>
      <c r="AM28" s="11">
        <v>0</v>
      </c>
      <c r="AN28" s="11">
        <v>0</v>
      </c>
      <c r="AO28" s="11">
        <v>1</v>
      </c>
      <c r="AP28" s="13">
        <v>0</v>
      </c>
      <c r="AQ28" s="13">
        <v>0</v>
      </c>
      <c r="AR28" s="11">
        <f>AP28+AJ28+AD28+X28+R28+L28+F28</f>
        <v>75</v>
      </c>
      <c r="AS28" s="12">
        <f t="shared" si="0"/>
        <v>72</v>
      </c>
    </row>
    <row r="29" spans="1:45" s="5" customFormat="1" ht="21" customHeight="1">
      <c r="A29" s="6" t="s">
        <v>21</v>
      </c>
      <c r="B29" s="4">
        <f aca="true" t="shared" si="2" ref="B29:G29">SUM(B8:B28)</f>
        <v>227</v>
      </c>
      <c r="C29" s="4">
        <f t="shared" si="2"/>
        <v>162</v>
      </c>
      <c r="D29" s="4">
        <f t="shared" si="2"/>
        <v>195</v>
      </c>
      <c r="E29" s="4">
        <f t="shared" si="2"/>
        <v>162</v>
      </c>
      <c r="F29" s="4">
        <f t="shared" si="2"/>
        <v>205</v>
      </c>
      <c r="G29" s="6">
        <f t="shared" si="2"/>
        <v>202</v>
      </c>
      <c r="H29" s="4">
        <f aca="true" t="shared" si="3" ref="H29:AS29">SUM(H8:H28)</f>
        <v>188</v>
      </c>
      <c r="I29" s="4">
        <f t="shared" si="3"/>
        <v>233</v>
      </c>
      <c r="J29" s="4">
        <f t="shared" si="3"/>
        <v>183</v>
      </c>
      <c r="K29" s="4">
        <f t="shared" si="3"/>
        <v>182</v>
      </c>
      <c r="L29" s="4">
        <f t="shared" si="3"/>
        <v>175</v>
      </c>
      <c r="M29" s="6">
        <f t="shared" si="3"/>
        <v>185</v>
      </c>
      <c r="N29" s="4">
        <f t="shared" si="3"/>
        <v>35</v>
      </c>
      <c r="O29" s="4">
        <f t="shared" si="3"/>
        <v>51</v>
      </c>
      <c r="P29" s="4">
        <f t="shared" si="3"/>
        <v>65</v>
      </c>
      <c r="Q29" s="4">
        <f t="shared" si="3"/>
        <v>70</v>
      </c>
      <c r="R29" s="4">
        <f t="shared" si="3"/>
        <v>70</v>
      </c>
      <c r="S29" s="6">
        <f t="shared" si="3"/>
        <v>78</v>
      </c>
      <c r="T29" s="4">
        <f t="shared" si="3"/>
        <v>19</v>
      </c>
      <c r="U29" s="4">
        <f t="shared" si="3"/>
        <v>37</v>
      </c>
      <c r="V29" s="4">
        <f t="shared" si="3"/>
        <v>58</v>
      </c>
      <c r="W29" s="4">
        <f t="shared" si="3"/>
        <v>72</v>
      </c>
      <c r="X29" s="4">
        <f t="shared" si="3"/>
        <v>60</v>
      </c>
      <c r="Y29" s="6">
        <f t="shared" si="3"/>
        <v>49</v>
      </c>
      <c r="Z29" s="4">
        <f t="shared" si="3"/>
        <v>16</v>
      </c>
      <c r="AA29" s="4">
        <f t="shared" si="3"/>
        <v>13</v>
      </c>
      <c r="AB29" s="4">
        <f t="shared" si="3"/>
        <v>17</v>
      </c>
      <c r="AC29" s="4">
        <f t="shared" si="3"/>
        <v>24</v>
      </c>
      <c r="AD29" s="4">
        <f t="shared" si="3"/>
        <v>17</v>
      </c>
      <c r="AE29" s="6">
        <f t="shared" si="3"/>
        <v>13</v>
      </c>
      <c r="AF29" s="4">
        <f t="shared" si="3"/>
        <v>1</v>
      </c>
      <c r="AG29" s="4">
        <f t="shared" si="3"/>
        <v>4</v>
      </c>
      <c r="AH29" s="4">
        <f t="shared" si="3"/>
        <v>5</v>
      </c>
      <c r="AI29" s="4">
        <f t="shared" si="3"/>
        <v>3</v>
      </c>
      <c r="AJ29" s="4">
        <f t="shared" si="3"/>
        <v>6</v>
      </c>
      <c r="AK29" s="6">
        <f t="shared" si="3"/>
        <v>7</v>
      </c>
      <c r="AL29" s="4">
        <f t="shared" si="3"/>
        <v>2</v>
      </c>
      <c r="AM29" s="4">
        <f t="shared" si="3"/>
        <v>1</v>
      </c>
      <c r="AN29" s="4">
        <f t="shared" si="3"/>
        <v>0</v>
      </c>
      <c r="AO29" s="4">
        <f t="shared" si="3"/>
        <v>1</v>
      </c>
      <c r="AP29" s="4">
        <f t="shared" si="3"/>
        <v>1</v>
      </c>
      <c r="AQ29" s="6">
        <f t="shared" si="3"/>
        <v>1</v>
      </c>
      <c r="AR29" s="4">
        <f t="shared" si="3"/>
        <v>534</v>
      </c>
      <c r="AS29" s="6">
        <f t="shared" si="3"/>
        <v>535</v>
      </c>
    </row>
    <row r="30" spans="1:45" s="5" customFormat="1" ht="6" customHeight="1">
      <c r="A30" s="16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7"/>
      <c r="N30" s="16"/>
      <c r="O30" s="16"/>
      <c r="P30" s="16"/>
      <c r="Q30" s="16"/>
      <c r="R30" s="16"/>
      <c r="S30" s="17"/>
      <c r="T30" s="16"/>
      <c r="U30" s="16"/>
      <c r="V30" s="16"/>
      <c r="W30" s="16"/>
      <c r="X30" s="16"/>
      <c r="Y30" s="17"/>
      <c r="Z30" s="16"/>
      <c r="AA30" s="16"/>
      <c r="AB30" s="16"/>
      <c r="AC30" s="16"/>
      <c r="AD30" s="16"/>
      <c r="AE30" s="17"/>
      <c r="AF30" s="16"/>
      <c r="AG30" s="16"/>
      <c r="AH30" s="16"/>
      <c r="AI30" s="16"/>
      <c r="AJ30" s="16"/>
      <c r="AK30" s="17"/>
      <c r="AL30" s="16"/>
      <c r="AM30" s="16"/>
      <c r="AN30" s="16"/>
      <c r="AO30" s="16"/>
      <c r="AP30" s="16"/>
      <c r="AQ30" s="17"/>
      <c r="AR30" s="17"/>
      <c r="AS30" s="16"/>
    </row>
    <row r="31" spans="1:45" s="18" customFormat="1" ht="24.75" customHeight="1">
      <c r="A31" s="25" t="s">
        <v>22</v>
      </c>
      <c r="B31" s="52" t="s">
        <v>39</v>
      </c>
      <c r="C31" s="52"/>
      <c r="D31" s="52"/>
      <c r="E31" s="52"/>
      <c r="F31" s="52"/>
      <c r="G31" s="52"/>
      <c r="H31" s="52" t="s">
        <v>23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46" t="s">
        <v>40</v>
      </c>
      <c r="X31" s="47"/>
      <c r="Y31" s="47"/>
      <c r="Z31" s="47"/>
      <c r="AA31" s="47"/>
      <c r="AB31" s="48"/>
      <c r="AC31" s="52" t="s">
        <v>23</v>
      </c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 s="5" customFormat="1" ht="12.75" customHeight="1">
      <c r="A32" s="26" t="s">
        <v>26</v>
      </c>
      <c r="B32" s="35" t="s">
        <v>32</v>
      </c>
      <c r="C32" s="36"/>
      <c r="D32" s="36"/>
      <c r="E32" s="36"/>
      <c r="F32" s="36"/>
      <c r="G32" s="37"/>
      <c r="H32" s="35" t="s">
        <v>33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35" t="s">
        <v>34</v>
      </c>
      <c r="X32" s="36"/>
      <c r="Y32" s="36"/>
      <c r="Z32" s="36"/>
      <c r="AA32" s="36"/>
      <c r="AB32" s="37"/>
      <c r="AC32" s="35" t="s">
        <v>35</v>
      </c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7"/>
    </row>
    <row r="33" spans="1:45" s="5" customFormat="1" ht="15.75" customHeight="1">
      <c r="A33" s="27" t="s">
        <v>37</v>
      </c>
      <c r="B33" s="35" t="s">
        <v>41</v>
      </c>
      <c r="C33" s="36"/>
      <c r="D33" s="36"/>
      <c r="E33" s="36"/>
      <c r="F33" s="36"/>
      <c r="G33" s="37"/>
      <c r="H33" s="35" t="s">
        <v>42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  <c r="W33" s="35" t="s">
        <v>43</v>
      </c>
      <c r="X33" s="36"/>
      <c r="Y33" s="36"/>
      <c r="Z33" s="36"/>
      <c r="AA33" s="36"/>
      <c r="AB33" s="37"/>
      <c r="AC33" s="53" t="s">
        <v>44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5"/>
    </row>
    <row r="34" spans="1:45" s="5" customFormat="1" ht="15" customHeight="1">
      <c r="A34" s="64" t="s">
        <v>45</v>
      </c>
      <c r="B34" s="53" t="s">
        <v>47</v>
      </c>
      <c r="C34" s="54"/>
      <c r="D34" s="54"/>
      <c r="E34" s="54"/>
      <c r="F34" s="54"/>
      <c r="G34" s="55"/>
      <c r="H34" s="53" t="s">
        <v>48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53" t="s">
        <v>49</v>
      </c>
      <c r="X34" s="54"/>
      <c r="Y34" s="54"/>
      <c r="Z34" s="54"/>
      <c r="AA34" s="54"/>
      <c r="AB34" s="54"/>
      <c r="AC34" s="32" t="s">
        <v>71</v>
      </c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4"/>
    </row>
    <row r="35" spans="1:45" s="5" customFormat="1" ht="15" customHeight="1">
      <c r="A35" s="65"/>
      <c r="B35" s="66"/>
      <c r="C35" s="67"/>
      <c r="D35" s="67"/>
      <c r="E35" s="67"/>
      <c r="F35" s="67"/>
      <c r="G35" s="68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6"/>
      <c r="X35" s="67"/>
      <c r="Y35" s="67"/>
      <c r="Z35" s="67"/>
      <c r="AA35" s="67"/>
      <c r="AB35" s="67"/>
      <c r="AC35" s="69" t="s">
        <v>72</v>
      </c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1"/>
    </row>
    <row r="36" spans="1:45" s="5" customFormat="1" ht="15.75" customHeight="1">
      <c r="A36" s="27" t="s">
        <v>56</v>
      </c>
      <c r="B36" s="42" t="s">
        <v>27</v>
      </c>
      <c r="C36" s="42"/>
      <c r="D36" s="42"/>
      <c r="E36" s="42"/>
      <c r="F36" s="42"/>
      <c r="G36" s="42"/>
      <c r="H36" s="42" t="s">
        <v>57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5" t="s">
        <v>58</v>
      </c>
      <c r="X36" s="36"/>
      <c r="Y36" s="36"/>
      <c r="Z36" s="36"/>
      <c r="AA36" s="36"/>
      <c r="AB36" s="37"/>
      <c r="AC36" s="38" t="s">
        <v>59</v>
      </c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s="5" customFormat="1" ht="15.75" customHeight="1">
      <c r="A37" s="27" t="s">
        <v>62</v>
      </c>
      <c r="B37" s="35" t="s">
        <v>63</v>
      </c>
      <c r="C37" s="60"/>
      <c r="D37" s="60"/>
      <c r="E37" s="60"/>
      <c r="F37" s="60"/>
      <c r="G37" s="61"/>
      <c r="H37" s="35" t="s">
        <v>64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  <c r="W37" s="35" t="s">
        <v>65</v>
      </c>
      <c r="X37" s="60"/>
      <c r="Y37" s="60"/>
      <c r="Z37" s="60"/>
      <c r="AA37" s="60"/>
      <c r="AB37" s="61"/>
      <c r="AC37" s="35" t="s">
        <v>66</v>
      </c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7"/>
    </row>
    <row r="38" spans="1:45" s="5" customFormat="1" ht="15.75" customHeight="1">
      <c r="A38" s="27" t="s">
        <v>68</v>
      </c>
      <c r="B38" s="35" t="s">
        <v>73</v>
      </c>
      <c r="C38" s="60"/>
      <c r="D38" s="60"/>
      <c r="E38" s="60"/>
      <c r="F38" s="60"/>
      <c r="G38" s="61"/>
      <c r="H38" s="35" t="s">
        <v>74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7"/>
      <c r="W38" s="35" t="s">
        <v>75</v>
      </c>
      <c r="X38" s="60"/>
      <c r="Y38" s="60"/>
      <c r="Z38" s="60"/>
      <c r="AA38" s="60"/>
      <c r="AB38" s="61"/>
      <c r="AC38" s="35" t="s">
        <v>76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7"/>
    </row>
    <row r="39" spans="1:45" s="5" customFormat="1" ht="15.75" customHeight="1">
      <c r="A39" s="28"/>
      <c r="B39" s="29"/>
      <c r="C39" s="21"/>
      <c r="D39" s="21"/>
      <c r="E39" s="21"/>
      <c r="F39" s="21"/>
      <c r="G39" s="21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1"/>
      <c r="Y39" s="21"/>
      <c r="Z39" s="21"/>
      <c r="AA39" s="21"/>
      <c r="AB39" s="21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45" s="5" customFormat="1" ht="15.75" customHeight="1">
      <c r="A40" s="19"/>
      <c r="B40" s="20"/>
      <c r="C40" s="21"/>
      <c r="D40" s="21"/>
      <c r="E40" s="21"/>
      <c r="F40" s="21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1"/>
      <c r="Y40" s="21"/>
      <c r="Z40" s="21"/>
      <c r="AA40" s="21"/>
      <c r="AB40" s="21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ht="18.75">
      <c r="A41" s="1" t="s">
        <v>69</v>
      </c>
      <c r="B41" s="22"/>
      <c r="C41" s="22"/>
      <c r="D41" s="22"/>
      <c r="E41" s="22"/>
      <c r="F41" s="22"/>
      <c r="G41" s="23"/>
      <c r="H41" s="22"/>
      <c r="I41" s="22"/>
      <c r="J41" s="22"/>
      <c r="K41" s="22"/>
      <c r="L41" s="22"/>
      <c r="AF41" s="62" t="s">
        <v>70</v>
      </c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</row>
    <row r="42" ht="12.75">
      <c r="A42" s="24"/>
    </row>
    <row r="43" spans="1:26" ht="12.75" customHeight="1">
      <c r="A43" s="24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</sheetData>
  <sheetProtection/>
  <mergeCells count="44">
    <mergeCell ref="J43:Z43"/>
    <mergeCell ref="A34:A35"/>
    <mergeCell ref="B34:G35"/>
    <mergeCell ref="H34:V35"/>
    <mergeCell ref="W34:AB35"/>
    <mergeCell ref="AC35:AS35"/>
    <mergeCell ref="B38:G38"/>
    <mergeCell ref="H38:V38"/>
    <mergeCell ref="W38:AB38"/>
    <mergeCell ref="B37:G37"/>
    <mergeCell ref="H37:V37"/>
    <mergeCell ref="W37:AB37"/>
    <mergeCell ref="AC37:AS37"/>
    <mergeCell ref="B33:G33"/>
    <mergeCell ref="AF41:AS41"/>
    <mergeCell ref="AR5:AS6"/>
    <mergeCell ref="T6:Y6"/>
    <mergeCell ref="Z6:AE6"/>
    <mergeCell ref="W33:AB33"/>
    <mergeCell ref="AC38:AS38"/>
    <mergeCell ref="H33:V33"/>
    <mergeCell ref="AC31:AS31"/>
    <mergeCell ref="AC32:AS32"/>
    <mergeCell ref="H32:V32"/>
    <mergeCell ref="D2:AE2"/>
    <mergeCell ref="A3:AO3"/>
    <mergeCell ref="B5:AQ5"/>
    <mergeCell ref="W31:AB31"/>
    <mergeCell ref="H6:M6"/>
    <mergeCell ref="A5:A7"/>
    <mergeCell ref="B31:G31"/>
    <mergeCell ref="N6:S6"/>
    <mergeCell ref="H31:V31"/>
    <mergeCell ref="AF6:AK6"/>
    <mergeCell ref="AC34:AS34"/>
    <mergeCell ref="B32:G32"/>
    <mergeCell ref="AC36:AS36"/>
    <mergeCell ref="B6:G6"/>
    <mergeCell ref="B36:G36"/>
    <mergeCell ref="H36:V36"/>
    <mergeCell ref="W36:AB36"/>
    <mergeCell ref="AL6:AQ6"/>
    <mergeCell ref="AC33:AS33"/>
    <mergeCell ref="W32:AB32"/>
  </mergeCells>
  <printOptions horizontalCentered="1"/>
  <pageMargins left="0.3937007874015748" right="0.3937007874015748" top="0.7480314960629921" bottom="0.1968503937007874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WS-03-03</cp:lastModifiedBy>
  <cp:lastPrinted>2011-10-20T05:54:09Z</cp:lastPrinted>
  <dcterms:created xsi:type="dcterms:W3CDTF">2011-07-04T07:49:46Z</dcterms:created>
  <dcterms:modified xsi:type="dcterms:W3CDTF">2011-10-20T09:33:26Z</dcterms:modified>
  <cp:category/>
  <cp:version/>
  <cp:contentType/>
  <cp:contentStatus/>
</cp:coreProperties>
</file>